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<sst xmlns="http://schemas.openxmlformats.org/spreadsheetml/2006/main" count="23" uniqueCount="22">
  <si>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</si>
  <si>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</si>
  <si>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</si>
  <si>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</si>
  <si>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</si>
  <si>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</si>
  <si>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</si>
  <si>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</si>
  <si>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</si>
  <si>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</si>
  <si>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</si>
  <si>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</si>
  <si>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</si>
  <si>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 бюджета Семеновского МО на 2021 год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</si>
  <si>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</si>
  <si>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</si>
  <si>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</si>
  <si>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</si>
  <si>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 xml:space="preserve">к решению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№51/1 от 28.12.2020г.
</t>
  </si>
  <si>
    <t>Приложение № 4</t>
  </si>
  <si>
    <t>Приложение № 9</t>
  </si>
  <si>
    <t xml:space="preserve">к решению Думы "О внесении изменений в решение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 58 от 08.11.2021г.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</si>
</sst>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">
      <selection activeCell="G10" sqref="G10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6" ht="18.75" customHeight="1">
      <c r="D1" s="22" t="s">
        <v>19</v>
      </c>
      <c r="E1" s="22"/>
      <c r="F1" s="22"/>
    </row>
    <row r="2" spans="4:6" ht="60" customHeight="1">
      <c r="D2" s="20" t="s">
        <v>21</v>
      </c>
      <c r="E2" s="20"/>
      <c r="F2" s="20"/>
    </row>
    <row r="3" spans="4:6" ht="5.25" customHeight="1">
      <c r="D3" s="20"/>
      <c r="E3" s="20"/>
      <c r="F3" s="20"/>
    </row>
    <row r="4" spans="4:6" ht="12.75" hidden="1">
      <c r="D4" s="20"/>
      <c r="E4" s="20"/>
      <c r="F4" s="20"/>
    </row>
    <row r="5" spans="4:7" ht="18" customHeight="1">
      <c r="D5" s="21" t="s">
        <v>20</v>
      </c>
      <c r="E5" s="21"/>
      <c r="F5" s="21"/>
      <c r="G5" s="2"/>
    </row>
    <row r="6" spans="4:7" ht="15.75" customHeight="1">
      <c r="D6" s="20" t="s">
        <v>18</v>
      </c>
      <c r="E6" s="20"/>
      <c r="F6" s="20"/>
      <c r="G6" s="2"/>
    </row>
    <row r="7" spans="4:7" ht="12.75">
      <c r="D7" s="20"/>
      <c r="E7" s="20"/>
      <c r="F7" s="20"/>
      <c r="G7" s="2"/>
    </row>
    <row r="8" spans="4:7" ht="33.75" customHeight="1">
      <c r="D8" s="20"/>
      <c r="E8" s="20"/>
      <c r="F8" s="20"/>
      <c r="G8" s="2"/>
    </row>
    <row r="9" spans="4:7" ht="7.5" customHeight="1">
      <c r="D9" s="3"/>
      <c r="F9" s="4"/>
      <c r="G9" s="2"/>
    </row>
    <row r="10" spans="5:7" ht="12" customHeight="1">
      <c r="E10" s="4"/>
      <c r="F10" s="4"/>
      <c r="G10" s="2"/>
    </row>
    <row r="11" spans="1:6" ht="22.5" customHeight="1">
      <c r="A11" s="18" t="s">
        <v>13</v>
      </c>
      <c r="B11" s="19"/>
      <c r="C11" s="19"/>
      <c r="D11" s="19"/>
      <c r="E11" s="19"/>
      <c r="F11" s="19"/>
    </row>
    <row r="12" s="5" customFormat="1" ht="15.75">
      <c r="F12" s="6" t="s">
        <v>0</v>
      </c>
    </row>
    <row r="13" spans="1:6" s="5" customFormat="1" ht="67.5" customHeight="1">
      <c r="A13" s="7" t="s">
        <v>1</v>
      </c>
      <c r="B13" s="7" t="s">
        <v>14</v>
      </c>
      <c r="C13" s="7" t="s">
        <v>15</v>
      </c>
      <c r="D13" s="7" t="s">
        <v>16</v>
      </c>
      <c r="E13" s="7" t="s">
        <v>2</v>
      </c>
      <c r="F13" s="7" t="s">
        <v>17</v>
      </c>
    </row>
    <row r="14" spans="1:8" s="5" customFormat="1" ht="21.75" customHeight="1">
      <c r="A14" s="8" t="s">
        <v>3</v>
      </c>
      <c r="B14" s="17">
        <f>B16+B17+B22</f>
        <v>0</v>
      </c>
      <c r="C14" s="17">
        <f>C17</f>
        <v>94.4</v>
      </c>
      <c r="D14" s="17">
        <v>0</v>
      </c>
      <c r="E14" s="17">
        <v>-2892.3</v>
      </c>
      <c r="F14" s="17">
        <f>(B14+C14-D14)</f>
        <v>94.4</v>
      </c>
      <c r="G14" s="10"/>
      <c r="H14" s="11"/>
    </row>
    <row r="15" spans="1:7" s="5" customFormat="1" ht="21.75" customHeight="1">
      <c r="A15" s="8" t="s">
        <v>4</v>
      </c>
      <c r="B15" s="17"/>
      <c r="C15" s="17"/>
      <c r="D15" s="17"/>
      <c r="E15" s="17"/>
      <c r="F15" s="17">
        <f aca="true" t="shared" si="0" ref="F15:F24">(B15+C15-D15)*50%</f>
        <v>0</v>
      </c>
      <c r="G15" s="10"/>
    </row>
    <row r="16" spans="1:6" s="5" customFormat="1" ht="51.75" customHeight="1" hidden="1">
      <c r="A16" s="12" t="s">
        <v>5</v>
      </c>
      <c r="B16" s="16">
        <v>0</v>
      </c>
      <c r="C16" s="16">
        <v>0</v>
      </c>
      <c r="D16" s="16">
        <v>0</v>
      </c>
      <c r="E16" s="16">
        <v>0</v>
      </c>
      <c r="F16" s="17">
        <f t="shared" si="0"/>
        <v>0</v>
      </c>
    </row>
    <row r="17" spans="1:6" s="5" customFormat="1" ht="33" customHeight="1">
      <c r="A17" s="12" t="s">
        <v>11</v>
      </c>
      <c r="B17" s="17">
        <v>0</v>
      </c>
      <c r="C17" s="17">
        <v>94.4</v>
      </c>
      <c r="D17" s="17">
        <v>0</v>
      </c>
      <c r="E17" s="16">
        <v>0</v>
      </c>
      <c r="F17" s="17">
        <f>(B17+C17-D17)</f>
        <v>94.4</v>
      </c>
    </row>
    <row r="18" spans="1:6" s="5" customFormat="1" ht="16.5" customHeight="1" hidden="1">
      <c r="A18" s="12" t="s">
        <v>4</v>
      </c>
      <c r="B18" s="17"/>
      <c r="C18" s="17"/>
      <c r="D18" s="17"/>
      <c r="E18" s="17"/>
      <c r="F18" s="17">
        <f t="shared" si="0"/>
        <v>0</v>
      </c>
    </row>
    <row r="19" spans="1:6" s="5" customFormat="1" ht="31.5" customHeight="1" hidden="1">
      <c r="A19" s="12" t="s">
        <v>8</v>
      </c>
      <c r="B19" s="17">
        <v>0</v>
      </c>
      <c r="C19" s="16">
        <v>0</v>
      </c>
      <c r="D19" s="17">
        <v>0</v>
      </c>
      <c r="E19" s="17">
        <v>0</v>
      </c>
      <c r="F19" s="17">
        <f t="shared" si="0"/>
        <v>0</v>
      </c>
    </row>
    <row r="20" spans="1:6" s="5" customFormat="1" ht="34.5" customHeight="1" hidden="1">
      <c r="A20" s="12" t="s">
        <v>9</v>
      </c>
      <c r="B20" s="17">
        <v>90.36</v>
      </c>
      <c r="C20" s="17">
        <v>70.035</v>
      </c>
      <c r="D20" s="17">
        <v>0</v>
      </c>
      <c r="E20" s="17">
        <v>0</v>
      </c>
      <c r="F20" s="17">
        <f>(B20+C20-D20)</f>
        <v>160.39499999999998</v>
      </c>
    </row>
    <row r="21" spans="1:6" s="5" customFormat="1" ht="33" customHeight="1" hidden="1">
      <c r="A21" s="12" t="s">
        <v>10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2" spans="1:8" s="5" customFormat="1" ht="33" customHeight="1">
      <c r="A22" s="12" t="s">
        <v>12</v>
      </c>
      <c r="B22" s="9">
        <v>0</v>
      </c>
      <c r="C22" s="9">
        <f>C23+C24</f>
        <v>0</v>
      </c>
      <c r="D22" s="9">
        <v>0</v>
      </c>
      <c r="E22" s="9">
        <v>-2892.3</v>
      </c>
      <c r="F22" s="9">
        <f>(B22+C22-D22)*50%</f>
        <v>0</v>
      </c>
      <c r="G22" s="10"/>
      <c r="H22" s="11"/>
    </row>
    <row r="23" spans="1:8" s="5" customFormat="1" ht="22.5" customHeight="1" hidden="1">
      <c r="A23" s="12" t="s">
        <v>6</v>
      </c>
      <c r="B23" s="9">
        <v>0</v>
      </c>
      <c r="C23" s="9">
        <v>0</v>
      </c>
      <c r="D23" s="9">
        <v>0</v>
      </c>
      <c r="E23" s="9">
        <v>0</v>
      </c>
      <c r="F23" s="9">
        <f t="shared" si="0"/>
        <v>0</v>
      </c>
      <c r="G23" s="11"/>
      <c r="H23" s="11"/>
    </row>
    <row r="24" spans="1:8" s="5" customFormat="1" ht="22.5" customHeight="1" hidden="1">
      <c r="A24" s="12" t="s">
        <v>7</v>
      </c>
      <c r="B24" s="9">
        <v>0</v>
      </c>
      <c r="C24" s="9">
        <v>0</v>
      </c>
      <c r="D24" s="9">
        <v>0</v>
      </c>
      <c r="E24" s="9">
        <v>-2892.3</v>
      </c>
      <c r="F24" s="9">
        <f t="shared" si="0"/>
        <v>0</v>
      </c>
      <c r="G24" s="11"/>
      <c r="H24" s="11"/>
    </row>
    <row r="25" spans="1:6" ht="15.75">
      <c r="A25" s="5"/>
      <c r="B25" s="11"/>
      <c r="C25" s="11"/>
      <c r="D25" s="11"/>
      <c r="E25" s="13"/>
      <c r="F25" s="13"/>
    </row>
    <row r="26" spans="1:6" ht="15.75">
      <c r="A26" s="5"/>
      <c r="B26" s="5"/>
      <c r="C26" s="5"/>
      <c r="D26" s="5"/>
      <c r="E26" s="6"/>
      <c r="F26" s="14"/>
    </row>
    <row r="27" spans="1:6" ht="18.75">
      <c r="A27" s="15"/>
      <c r="F27" s="15"/>
    </row>
  </sheetData>
  <sheetProtection/>
  <mergeCells count="5">
    <mergeCell ref="A11:F11"/>
    <mergeCell ref="D6:F8"/>
    <mergeCell ref="D5:F5"/>
    <mergeCell ref="D1:F1"/>
    <mergeCell ref="D2:F4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2016-11-23T05:20:33Z</cp:lastPrinted>
  <dcterms:created xsi:type="dcterms:W3CDTF">1996-10-08T23:32:33Z</dcterms:created>
  <dcterms:modified xsi:type="dcterms:W3CDTF">2021-10-22T21:59:49Z</dcterms:modified>
  <cp:category/>
  <cp:version/>
  <cp:contentType/>
  <cp:contentStatus/>
</cp:coreProperties>
</file>