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<sst xmlns="http://schemas.openxmlformats.org/spreadsheetml/2006/main" count="21" uniqueCount="20">
  <si>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</si>
  <si>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</si>
  <si>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</si>
  <si>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</si>
  <si>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</si>
  <si>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</si>
  <si>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</si>
  <si>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Приложение 10</t>
  </si>
  <si>
    <t xml:space="preserve">2.2. Кредитные договоры, заключенные в 2019 году, сроком до года 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</si>
  <si>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</si>
  <si>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</si>
  <si>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</si>
  <si>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</si>
  <si>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</si>
  <si>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</si>
  <si>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</si>
  <si>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долга на 1 января 2022 года </t>
  </si>
  <si>
    <t>Программа муниципальных внутренних заимствований бюджета Семеновского МО на плановый период 2020 и 2021 годов</t>
  </si>
  <si>
    <t>к решению Думы  "О внесении изменений в решение Думы "О бюджете Семеновского муниципального образования на 2019 год и на плановый период 2020 и 2021 годов "21/2 от 28.12.2018г."                                                           № 27/1 от 31.05.2019г.</t>
  </si>
  <si>
    <t>Глава Семеновского МО                                          В.М.Федяев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</si>
</sst>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">
      <selection activeCell="B27" sqref="B27"/>
    </sheetView>
  </sheetViews>
  <sheetFormatPr defaultColWidth="9.140625" defaultRowHeight="12.75"/>
  <cols>
    <col min="1" max="1" width="48.57421875" style="1" customWidth="1"/>
    <col min="2" max="2" width="15.7109375" style="1" customWidth="1"/>
    <col min="3" max="3" width="16.140625" style="1" customWidth="1"/>
    <col min="4" max="4" width="11.7109375" style="1" customWidth="1"/>
    <col min="5" max="5" width="14.8515625" style="1" hidden="1" customWidth="1"/>
    <col min="6" max="6" width="18.00390625" style="1" customWidth="1"/>
    <col min="7" max="7" width="16.57421875" style="1" customWidth="1"/>
    <col min="8" max="8" width="15.140625" style="1" customWidth="1"/>
    <col min="9" max="9" width="15.7109375" style="1" customWidth="1"/>
    <col min="10" max="10" width="15.57421875" style="1" customWidth="1"/>
    <col min="11" max="16384" width="9.140625" style="1" customWidth="1"/>
  </cols>
  <sheetData>
    <row r="1" spans="5:8" ht="15">
      <c r="E1" s="2"/>
      <c r="F1" s="3"/>
      <c r="G1" s="3"/>
      <c r="H1" s="20" t="s">
        <v>7</v>
      </c>
    </row>
    <row r="2" spans="4:10" ht="15.75">
      <c r="D2" s="5"/>
      <c r="E2" s="25"/>
      <c r="F2" s="25"/>
      <c r="G2" s="21"/>
      <c r="H2" s="25" t="s">
        <v>18</v>
      </c>
      <c r="I2" s="25"/>
      <c r="J2" s="26"/>
    </row>
    <row r="3" spans="4:10" ht="12.75" hidden="1">
      <c r="D3" s="6"/>
      <c r="E3" s="25"/>
      <c r="F3" s="25"/>
      <c r="G3" s="21"/>
      <c r="H3" s="25"/>
      <c r="I3" s="25"/>
      <c r="J3" s="26"/>
    </row>
    <row r="4" spans="4:10" ht="51.75" customHeight="1">
      <c r="D4" s="6"/>
      <c r="E4" s="25"/>
      <c r="F4" s="25"/>
      <c r="G4" s="21"/>
      <c r="H4" s="25"/>
      <c r="I4" s="25"/>
      <c r="J4" s="26"/>
    </row>
    <row r="5" spans="4:8" ht="15.75">
      <c r="D5" s="7"/>
      <c r="F5" s="8"/>
      <c r="G5" s="8"/>
      <c r="H5" s="4"/>
    </row>
    <row r="6" spans="5:8" ht="16.5" customHeight="1">
      <c r="E6" s="8"/>
      <c r="F6" s="8"/>
      <c r="G6" s="8"/>
      <c r="H6" s="4"/>
    </row>
    <row r="7" spans="1:10" ht="22.5" customHeight="1">
      <c r="A7" s="27" t="s">
        <v>17</v>
      </c>
      <c r="B7" s="28"/>
      <c r="C7" s="28"/>
      <c r="D7" s="28"/>
      <c r="E7" s="28"/>
      <c r="F7" s="28"/>
      <c r="G7" s="28"/>
      <c r="H7" s="26"/>
      <c r="I7" s="26"/>
      <c r="J7" s="26"/>
    </row>
    <row r="8" spans="6:7" s="9" customFormat="1" ht="15.75">
      <c r="F8" s="10" t="s">
        <v>0</v>
      </c>
      <c r="G8" s="10"/>
    </row>
    <row r="9" spans="1:10" s="9" customFormat="1" ht="85.5" customHeight="1">
      <c r="A9" s="11" t="s">
        <v>1</v>
      </c>
      <c r="B9" s="11" t="s">
        <v>9</v>
      </c>
      <c r="C9" s="11" t="s">
        <v>10</v>
      </c>
      <c r="D9" s="11" t="s">
        <v>11</v>
      </c>
      <c r="E9" s="11" t="s">
        <v>2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s="9" customFormat="1" ht="21.75" customHeight="1">
      <c r="A10" s="12" t="s">
        <v>3</v>
      </c>
      <c r="B10" s="22">
        <f>B12</f>
        <v>72.235</v>
      </c>
      <c r="C10" s="22">
        <f>C12</f>
        <v>70.085</v>
      </c>
      <c r="D10" s="22">
        <v>0</v>
      </c>
      <c r="E10" s="22">
        <v>-2892.3</v>
      </c>
      <c r="F10" s="22">
        <f>(B10+C10-D10)*100%</f>
        <v>142.32</v>
      </c>
      <c r="G10" s="22">
        <f>F10</f>
        <v>142.32</v>
      </c>
      <c r="H10" s="23">
        <f>H12</f>
        <v>70.385</v>
      </c>
      <c r="I10" s="23">
        <f>I12</f>
        <v>142.32</v>
      </c>
      <c r="J10" s="23">
        <f>(F10+H10-I10)*100%</f>
        <v>70.38499999999999</v>
      </c>
    </row>
    <row r="11" spans="1:10" s="9" customFormat="1" ht="21.75" customHeight="1">
      <c r="A11" s="12" t="s">
        <v>4</v>
      </c>
      <c r="B11" s="22"/>
      <c r="C11" s="22"/>
      <c r="D11" s="22"/>
      <c r="E11" s="22"/>
      <c r="F11" s="22"/>
      <c r="G11" s="22"/>
      <c r="H11" s="23"/>
      <c r="I11" s="23"/>
      <c r="J11" s="23"/>
    </row>
    <row r="12" spans="1:10" s="9" customFormat="1" ht="39.75" customHeight="1">
      <c r="A12" s="16" t="s">
        <v>5</v>
      </c>
      <c r="B12" s="22">
        <v>72.235</v>
      </c>
      <c r="C12" s="22">
        <v>70.085</v>
      </c>
      <c r="D12" s="22">
        <v>0</v>
      </c>
      <c r="E12" s="24">
        <v>0</v>
      </c>
      <c r="F12" s="22">
        <f>(B12+C12-D12)*100%</f>
        <v>142.32</v>
      </c>
      <c r="G12" s="22">
        <f>F12</f>
        <v>142.32</v>
      </c>
      <c r="H12" s="23">
        <f>H14</f>
        <v>70.385</v>
      </c>
      <c r="I12" s="23">
        <v>142.32</v>
      </c>
      <c r="J12" s="23">
        <f>(F12+H12-I12)*100%</f>
        <v>70.38499999999999</v>
      </c>
    </row>
    <row r="13" spans="1:10" s="9" customFormat="1" ht="16.5" customHeight="1" hidden="1">
      <c r="A13" s="16" t="s">
        <v>4</v>
      </c>
      <c r="B13" s="22"/>
      <c r="C13" s="22"/>
      <c r="D13" s="22"/>
      <c r="E13" s="22"/>
      <c r="F13" s="22"/>
      <c r="G13" s="22"/>
      <c r="H13" s="23"/>
      <c r="I13" s="23"/>
      <c r="J13" s="23"/>
    </row>
    <row r="14" spans="1:10" s="9" customFormat="1" ht="36" customHeight="1" hidden="1">
      <c r="A14" s="16" t="s">
        <v>8</v>
      </c>
      <c r="B14" s="22">
        <v>160.395</v>
      </c>
      <c r="C14" s="22">
        <v>70.085</v>
      </c>
      <c r="D14" s="22">
        <v>0</v>
      </c>
      <c r="E14" s="22">
        <v>0</v>
      </c>
      <c r="F14" s="22">
        <f>(B14+C14-D14)*100%</f>
        <v>230.48000000000002</v>
      </c>
      <c r="G14" s="22">
        <f>F14</f>
        <v>230.48000000000002</v>
      </c>
      <c r="H14" s="23">
        <v>70.385</v>
      </c>
      <c r="I14" s="23">
        <v>230.48</v>
      </c>
      <c r="J14" s="23">
        <f>(F14+H14-I14)*100%</f>
        <v>70.38500000000002</v>
      </c>
    </row>
    <row r="15" spans="1:10" s="9" customFormat="1" ht="33" customHeight="1">
      <c r="A15" s="16" t="s">
        <v>6</v>
      </c>
      <c r="B15" s="14">
        <v>0</v>
      </c>
      <c r="C15" s="13">
        <v>0</v>
      </c>
      <c r="D15" s="13">
        <v>0</v>
      </c>
      <c r="E15" s="13">
        <v>-2892.3</v>
      </c>
      <c r="F15" s="13">
        <f>(B15+C15-D15)*50%</f>
        <v>0</v>
      </c>
      <c r="G15" s="14">
        <f>F15</f>
        <v>0</v>
      </c>
      <c r="H15" s="19">
        <v>0</v>
      </c>
      <c r="I15" s="19">
        <v>0</v>
      </c>
      <c r="J15" s="19">
        <f>(F15+H15-I15)*50%</f>
        <v>0</v>
      </c>
    </row>
    <row r="16" spans="1:7" ht="15.75">
      <c r="A16" s="9"/>
      <c r="B16" s="15"/>
      <c r="C16" s="15"/>
      <c r="D16" s="15"/>
      <c r="E16" s="17"/>
      <c r="F16" s="17"/>
      <c r="G16" s="17"/>
    </row>
    <row r="17" spans="1:7" ht="15.75">
      <c r="A17" s="29" t="s">
        <v>19</v>
      </c>
      <c r="B17" s="30"/>
      <c r="C17" s="30"/>
      <c r="D17" s="30"/>
      <c r="E17" s="30"/>
      <c r="F17" s="30"/>
      <c r="G17" s="30"/>
    </row>
    <row r="18" spans="1:9" ht="18.75">
      <c r="A18" s="18"/>
      <c r="F18" s="18"/>
      <c r="G18" s="18"/>
      <c r="I18" s="18"/>
    </row>
  </sheetData>
  <sheetProtection/>
  <mergeCells count="4">
    <mergeCell ref="E2:F4"/>
    <mergeCell ref="H2:J4"/>
    <mergeCell ref="A7:J7"/>
    <mergeCell ref="A17:G17"/>
  </mergeCells>
  <printOptions/>
  <pageMargins left="0.11811023622047245" right="0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Маковеева</cp:lastModifiedBy>
  <cp:lastPrinted>2019-05-29T06:41:35Z</cp:lastPrinted>
  <dcterms:created xsi:type="dcterms:W3CDTF">1996-10-08T23:32:33Z</dcterms:created>
  <dcterms:modified xsi:type="dcterms:W3CDTF">2019-05-29T06:41:51Z</dcterms:modified>
  <cp:category/>
  <cp:version/>
  <cp:contentType/>
  <cp:contentStatus/>
</cp:coreProperties>
</file>