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<sst xmlns="http://schemas.openxmlformats.org/spreadsheetml/2006/main" count="85" uniqueCount="67">
  <si>
    <t>тыс.руб.</t>
  </si>
  <si>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</si>
  <si>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</si>
  <si>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</si>
  <si>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Утвержденные бюджетные назначения</t>
  </si>
  <si>
    <t>Источники финансирования дефицита бюджетов - всего</t>
  </si>
  <si>
    <t>500</t>
  </si>
  <si>
    <t>000 90 00 00 00 00 0000 000</t>
  </si>
  <si>
    <t xml:space="preserve">  ИСТОЧНИКИ ВНУТРЕННЕГО ФИНАНСИРОВАНИЯ ДЕФИЦИТОВ БЮДЖЕТОВ</t>
  </si>
  <si>
    <t>520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</si>
  <si>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</si>
  <si>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</si>
  <si>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</si>
  <si>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</si>
  <si>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</si>
  <si>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</si>
  <si>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</si>
  <si>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</si>
  <si>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</si>
  <si>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</si>
  <si>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</si>
  <si>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</si>
  <si>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</si>
  <si>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</si>
  <si>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</si>
  <si>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</si>
  <si>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</si>
  <si>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</si>
  <si>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</si>
  <si>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</si>
  <si>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700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</si>
  <si>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</si>
  <si>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</si>
  <si>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</si>
  <si>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</si>
  <si>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</si>
  <si>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</si>
  <si>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710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</si>
  <si>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</si>
  <si>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</si>
  <si>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</si>
  <si>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</si>
  <si>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</si>
  <si>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</si>
  <si>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720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</si>
  <si>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</si>
  <si>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</si>
  <si>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</si>
  <si>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</si>
  <si>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</si>
  <si>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</si>
  <si>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750</t>
  </si>
  <si>
    <t>000 57 00 00 00 00 0000 000</t>
  </si>
  <si>
    <t xml:space="preserve">  Увеличение остатков средств</t>
  </si>
  <si>
    <t>755</t>
  </si>
  <si>
    <t>000 57 00 00 00 00 0000 510</t>
  </si>
  <si>
    <t xml:space="preserve">  Уменьшение остатков средств</t>
  </si>
  <si>
    <t>756</t>
  </si>
  <si>
    <t>000 57 00 00 00 00 0000 610</t>
  </si>
  <si>
    <t>Глава администрации Семеновского МО</t>
  </si>
  <si>
    <t>В.М. Федяев</t>
  </si>
  <si>
    <t>И.Я. Амбросов</t>
  </si>
  <si>
    <t>Приложение 12</t>
  </si>
  <si>
    <t>Источники внутреннего финансирования
 дефицита  бюджета Семеновского МО  на плановый период 2014 и 2015 годов</t>
  </si>
  <si>
    <t>2014 год</t>
  </si>
  <si>
    <t>2015 год</t>
  </si>
  <si>
    <t>к Решению  Думы "О внесении изменений в решение Думы "О бюджете Семеновского  МО  на 2013 год и на плановый период 2014 и 2015 годов"                                                                                                       № 17/1 от 28 февраля 2013г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</si>
</sst>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8">
    <font>
      <sz val="10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0"/>
      <color indexed="8"/>
      <name val="Arial"/>
      <family val="0"/>
    </font>
    <font>
      <b/>
      <sz val="9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u val="single"/>
      <sz val="8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7" fillId="0" borderId="0" xfId="0" applyFont="1" applyFill="1" applyAlignment="1">
      <alignment vertical="top"/>
    </xf>
    <xf numFmtId="0" fontId="1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right" shrinkToFit="1"/>
    </xf>
    <xf numFmtId="4" fontId="5" fillId="0" borderId="11" xfId="0" applyNumberFormat="1" applyFont="1" applyFill="1" applyBorder="1" applyAlignment="1">
      <alignment horizontal="center" shrinkToFit="1"/>
    </xf>
    <xf numFmtId="4" fontId="16" fillId="0" borderId="11" xfId="0" applyNumberFormat="1" applyFont="1" applyFill="1" applyBorder="1" applyAlignment="1">
      <alignment horizontal="right" shrinkToFit="1"/>
    </xf>
    <xf numFmtId="4" fontId="16" fillId="0" borderId="15" xfId="0" applyNumberFormat="1" applyFont="1" applyFill="1" applyBorder="1" applyAlignment="1">
      <alignment horizontal="right" shrinkToFit="1"/>
    </xf>
    <xf numFmtId="0" fontId="7" fillId="0" borderId="0" xfId="0" applyFont="1" applyAlignment="1">
      <alignment/>
    </xf>
    <xf numFmtId="0" fontId="2" fillId="0" borderId="16" xfId="0" applyFont="1" applyFill="1" applyBorder="1" applyAlignment="1">
      <alignment horizontal="left" wrapText="1" indent="2"/>
    </xf>
    <xf numFmtId="0" fontId="17" fillId="0" borderId="0" xfId="0" applyFont="1" applyAlignment="1">
      <alignment/>
    </xf>
    <xf numFmtId="172" fontId="5" fillId="0" borderId="11" xfId="0" applyNumberFormat="1" applyFont="1" applyFill="1" applyBorder="1" applyAlignment="1">
      <alignment horizontal="center" shrinkToFit="1"/>
    </xf>
    <xf numFmtId="3" fontId="5" fillId="0" borderId="11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left" wrapText="1" indent="2"/>
    </xf>
    <xf numFmtId="0" fontId="18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" fontId="5" fillId="0" borderId="18" xfId="0" applyNumberFormat="1" applyFont="1" applyFill="1" applyBorder="1" applyAlignment="1">
      <alignment horizontal="right" shrinkToFit="1"/>
    </xf>
    <xf numFmtId="4" fontId="16" fillId="0" borderId="18" xfId="0" applyNumberFormat="1" applyFont="1" applyFill="1" applyBorder="1" applyAlignment="1">
      <alignment horizontal="right" shrinkToFit="1"/>
    </xf>
    <xf numFmtId="4" fontId="16" fillId="0" borderId="19" xfId="0" applyNumberFormat="1" applyFont="1" applyFill="1" applyBorder="1" applyAlignment="1">
      <alignment horizontal="right" shrinkToFit="1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1" max="1" width="33.28125" style="55" customWidth="1"/>
    <col min="2" max="2" width="6.421875" style="55" hidden="1" customWidth="1"/>
    <col min="3" max="3" width="30.421875" style="55" customWidth="1"/>
    <col min="4" max="8" width="13.7109375" style="56" hidden="1" customWidth="1"/>
    <col min="9" max="9" width="17.140625" style="56" customWidth="1"/>
    <col min="10" max="19" width="13.7109375" style="56" hidden="1" customWidth="1"/>
    <col min="20" max="20" width="0.42578125" style="8" hidden="1" customWidth="1"/>
    <col min="21" max="21" width="10.7109375" style="65" customWidth="1"/>
    <col min="22" max="22" width="9.140625" style="8" customWidth="1"/>
    <col min="23" max="23" width="27.00390625" style="8" customWidth="1"/>
    <col min="24" max="16384" width="9.140625" style="8" customWidth="1"/>
  </cols>
  <sheetData>
    <row r="1" spans="1:19" ht="15.75" customHeight="1">
      <c r="A1" s="1"/>
      <c r="B1" s="2"/>
      <c r="C1" s="3"/>
      <c r="D1" s="4"/>
      <c r="E1" s="4"/>
      <c r="F1" s="4"/>
      <c r="G1" s="4"/>
      <c r="H1" s="4"/>
      <c r="I1" s="5" t="s">
        <v>62</v>
      </c>
      <c r="J1" s="6"/>
      <c r="K1" s="6"/>
      <c r="L1" s="7"/>
      <c r="M1" s="7"/>
      <c r="N1" s="7"/>
      <c r="O1" s="7"/>
      <c r="P1" s="7"/>
      <c r="Q1" s="7"/>
      <c r="R1" s="7"/>
      <c r="S1" s="7"/>
    </row>
    <row r="2" spans="1:21" ht="15.75" customHeight="1" hidden="1">
      <c r="A2" s="1"/>
      <c r="B2" s="2"/>
      <c r="C2" s="3"/>
      <c r="D2" s="4"/>
      <c r="E2" s="4"/>
      <c r="F2" s="4"/>
      <c r="G2" s="4"/>
      <c r="H2" s="4"/>
      <c r="I2" s="9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66"/>
    </row>
    <row r="3" spans="1:21" ht="15.75" customHeight="1" hidden="1">
      <c r="A3" s="1"/>
      <c r="B3" s="2"/>
      <c r="C3" s="3"/>
      <c r="D3" s="4"/>
      <c r="E3" s="4"/>
      <c r="F3" s="4"/>
      <c r="G3" s="4"/>
      <c r="H3" s="4"/>
      <c r="I3" s="9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66"/>
    </row>
    <row r="4" spans="1:21" ht="15.75" customHeight="1" hidden="1">
      <c r="A4" s="1"/>
      <c r="B4" s="2"/>
      <c r="C4" s="3"/>
      <c r="D4" s="4"/>
      <c r="E4" s="4"/>
      <c r="F4" s="4"/>
      <c r="G4" s="4"/>
      <c r="H4" s="4"/>
      <c r="I4" s="9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66"/>
    </row>
    <row r="5" spans="1:21" ht="15.75" customHeight="1" hidden="1">
      <c r="A5" s="1"/>
      <c r="B5" s="2"/>
      <c r="C5" s="3"/>
      <c r="D5" s="4"/>
      <c r="E5" s="4"/>
      <c r="F5" s="4"/>
      <c r="G5" s="4"/>
      <c r="H5" s="4"/>
      <c r="I5" s="9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66"/>
    </row>
    <row r="6" spans="1:22" ht="15.75" customHeight="1">
      <c r="A6" s="1"/>
      <c r="B6" s="2"/>
      <c r="C6" s="3"/>
      <c r="D6" s="4"/>
      <c r="E6" s="4"/>
      <c r="F6" s="4"/>
      <c r="G6" s="4"/>
      <c r="H6" s="4"/>
      <c r="I6" s="83" t="s">
        <v>66</v>
      </c>
      <c r="J6" s="84"/>
      <c r="K6" s="84"/>
      <c r="L6" s="82"/>
      <c r="M6" s="82"/>
      <c r="N6" s="82"/>
      <c r="O6" s="82"/>
      <c r="P6" s="82"/>
      <c r="Q6" s="82"/>
      <c r="R6" s="82"/>
      <c r="S6" s="82"/>
      <c r="T6" s="82"/>
      <c r="U6" s="82"/>
      <c r="V6" s="11"/>
    </row>
    <row r="7" spans="1:23" ht="15.75" customHeight="1">
      <c r="A7" s="1"/>
      <c r="B7" s="2"/>
      <c r="C7" s="3"/>
      <c r="D7" s="4"/>
      <c r="E7" s="4"/>
      <c r="F7" s="4"/>
      <c r="G7" s="4"/>
      <c r="H7" s="4"/>
      <c r="I7" s="84"/>
      <c r="J7" s="84"/>
      <c r="K7" s="84"/>
      <c r="L7" s="82"/>
      <c r="M7" s="82"/>
      <c r="N7" s="82"/>
      <c r="O7" s="82"/>
      <c r="P7" s="82"/>
      <c r="Q7" s="82"/>
      <c r="R7" s="82"/>
      <c r="S7" s="82"/>
      <c r="T7" s="82"/>
      <c r="U7" s="82"/>
      <c r="V7" s="11"/>
      <c r="W7" s="12"/>
    </row>
    <row r="8" spans="1:23" ht="45.75" customHeight="1">
      <c r="A8" s="1"/>
      <c r="B8" s="2"/>
      <c r="C8" s="3"/>
      <c r="D8" s="4"/>
      <c r="E8" s="4"/>
      <c r="F8" s="4"/>
      <c r="G8" s="4"/>
      <c r="H8" s="4"/>
      <c r="I8" s="84"/>
      <c r="J8" s="84"/>
      <c r="K8" s="84"/>
      <c r="L8" s="82"/>
      <c r="M8" s="82"/>
      <c r="N8" s="82"/>
      <c r="O8" s="82"/>
      <c r="P8" s="82"/>
      <c r="Q8" s="82"/>
      <c r="R8" s="82"/>
      <c r="S8" s="82"/>
      <c r="T8" s="82"/>
      <c r="U8" s="82"/>
      <c r="V8" s="11"/>
      <c r="W8" s="12"/>
    </row>
    <row r="9" spans="1:23" ht="1.5" customHeight="1">
      <c r="A9" s="1"/>
      <c r="B9" s="2"/>
      <c r="C9" s="3"/>
      <c r="D9" s="4"/>
      <c r="E9" s="4"/>
      <c r="F9" s="4"/>
      <c r="G9" s="4"/>
      <c r="H9" s="4"/>
      <c r="I9" s="13"/>
      <c r="J9" s="13"/>
      <c r="K9" s="13"/>
      <c r="L9" s="11"/>
      <c r="M9" s="11"/>
      <c r="N9" s="11"/>
      <c r="O9" s="11"/>
      <c r="P9" s="11"/>
      <c r="Q9" s="11"/>
      <c r="R9" s="11"/>
      <c r="S9" s="11"/>
      <c r="T9" s="11"/>
      <c r="U9" s="66"/>
      <c r="V9" s="11"/>
      <c r="W9" s="12"/>
    </row>
    <row r="10" spans="1:23" ht="15.75" customHeight="1" hidden="1">
      <c r="A10" s="1"/>
      <c r="B10" s="2"/>
      <c r="C10" s="3"/>
      <c r="D10" s="4"/>
      <c r="E10" s="4"/>
      <c r="F10" s="4"/>
      <c r="G10" s="4"/>
      <c r="H10" s="4"/>
      <c r="I10" s="13"/>
      <c r="J10" s="13"/>
      <c r="K10" s="13"/>
      <c r="L10" s="11"/>
      <c r="M10" s="11"/>
      <c r="N10" s="11"/>
      <c r="O10" s="11"/>
      <c r="P10" s="11"/>
      <c r="Q10" s="11"/>
      <c r="R10" s="11"/>
      <c r="S10" s="11"/>
      <c r="T10" s="11"/>
      <c r="U10" s="66"/>
      <c r="V10" s="11"/>
      <c r="W10" s="12"/>
    </row>
    <row r="11" spans="1:23" ht="15.75" customHeight="1">
      <c r="A11" s="1"/>
      <c r="B11" s="2"/>
      <c r="C11" s="3"/>
      <c r="D11" s="4"/>
      <c r="E11" s="4"/>
      <c r="F11" s="4"/>
      <c r="G11" s="4"/>
      <c r="H11" s="4"/>
      <c r="I11" s="13"/>
      <c r="J11" s="13"/>
      <c r="K11" s="13"/>
      <c r="L11" s="11"/>
      <c r="M11" s="11"/>
      <c r="N11" s="11"/>
      <c r="O11" s="11"/>
      <c r="P11" s="11"/>
      <c r="Q11" s="11"/>
      <c r="R11" s="11"/>
      <c r="S11" s="11"/>
      <c r="T11" s="11"/>
      <c r="U11" s="66"/>
      <c r="V11" s="11"/>
      <c r="W11" s="12"/>
    </row>
    <row r="12" spans="1:23" ht="21.75" customHeight="1" hidden="1">
      <c r="A12" s="1"/>
      <c r="B12" s="2"/>
      <c r="C12" s="3"/>
      <c r="D12" s="4"/>
      <c r="E12" s="4"/>
      <c r="F12" s="4"/>
      <c r="G12" s="4"/>
      <c r="H12" s="4"/>
      <c r="I12" s="14"/>
      <c r="J12" s="13"/>
      <c r="K12" s="13"/>
      <c r="L12" s="11"/>
      <c r="M12" s="11"/>
      <c r="N12" s="11"/>
      <c r="O12" s="11"/>
      <c r="P12" s="11"/>
      <c r="Q12" s="11"/>
      <c r="R12" s="11"/>
      <c r="S12" s="11"/>
      <c r="T12" s="11"/>
      <c r="U12" s="66"/>
      <c r="W12" s="12"/>
    </row>
    <row r="13" spans="1:23" ht="15.75" customHeight="1">
      <c r="A13" s="80" t="s">
        <v>63</v>
      </c>
      <c r="B13" s="81"/>
      <c r="C13" s="81"/>
      <c r="D13" s="81"/>
      <c r="E13" s="81"/>
      <c r="F13" s="81"/>
      <c r="G13" s="81"/>
      <c r="H13" s="81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W13" s="12"/>
    </row>
    <row r="14" spans="1:23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W14" s="12"/>
    </row>
    <row r="15" spans="1:19" ht="15.75" customHeight="1">
      <c r="A15" s="15"/>
      <c r="B15" s="15"/>
      <c r="C15" s="15"/>
      <c r="D15" s="15"/>
      <c r="E15" s="15"/>
      <c r="F15" s="15"/>
      <c r="G15" s="15"/>
      <c r="H15" s="15"/>
      <c r="I15" s="18" t="s">
        <v>0</v>
      </c>
      <c r="J15" s="16"/>
      <c r="K15" s="16"/>
      <c r="L15" s="17"/>
      <c r="M15" s="17"/>
      <c r="N15" s="17"/>
      <c r="O15" s="17"/>
      <c r="P15" s="17"/>
      <c r="Q15" s="17"/>
      <c r="R15" s="7"/>
      <c r="S15" s="7"/>
    </row>
    <row r="16" spans="1:21" s="21" customFormat="1" ht="12.75" customHeight="1">
      <c r="A16" s="73" t="s">
        <v>1</v>
      </c>
      <c r="B16" s="76" t="s">
        <v>2</v>
      </c>
      <c r="C16" s="76" t="s">
        <v>3</v>
      </c>
      <c r="D16" s="19" t="s">
        <v>4</v>
      </c>
      <c r="E16" s="20"/>
      <c r="F16" s="20"/>
      <c r="G16" s="20"/>
      <c r="H16" s="20"/>
      <c r="I16" s="79" t="s">
        <v>64</v>
      </c>
      <c r="J16" s="60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72" t="s">
        <v>65</v>
      </c>
    </row>
    <row r="17" spans="1:21" s="21" customFormat="1" ht="12.75" customHeight="1">
      <c r="A17" s="74"/>
      <c r="B17" s="77"/>
      <c r="C17" s="77"/>
      <c r="D17" s="22"/>
      <c r="E17" s="20"/>
      <c r="F17" s="20"/>
      <c r="G17" s="20"/>
      <c r="H17" s="20"/>
      <c r="I17" s="79"/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72"/>
    </row>
    <row r="18" spans="1:21" s="21" customFormat="1" ht="11.25" customHeight="1">
      <c r="A18" s="75"/>
      <c r="B18" s="78"/>
      <c r="C18" s="78"/>
      <c r="D18" s="22"/>
      <c r="E18" s="20"/>
      <c r="F18" s="20"/>
      <c r="G18" s="20"/>
      <c r="H18" s="20"/>
      <c r="I18" s="79"/>
      <c r="J18" s="60"/>
      <c r="K18" s="60"/>
      <c r="L18" s="61"/>
      <c r="M18" s="61"/>
      <c r="N18" s="61"/>
      <c r="O18" s="61"/>
      <c r="P18" s="61"/>
      <c r="Q18" s="61"/>
      <c r="R18" s="61"/>
      <c r="S18" s="61"/>
      <c r="T18" s="61"/>
      <c r="U18" s="72"/>
    </row>
    <row r="19" spans="1:21" ht="13.5" customHeight="1" hidden="1">
      <c r="A19" s="23">
        <v>1</v>
      </c>
      <c r="B19" s="24">
        <v>2</v>
      </c>
      <c r="C19" s="25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3">
        <v>9</v>
      </c>
      <c r="J19" s="23">
        <v>10</v>
      </c>
      <c r="K19" s="23">
        <v>11</v>
      </c>
      <c r="L19" s="62">
        <v>12</v>
      </c>
      <c r="M19" s="62">
        <v>13</v>
      </c>
      <c r="N19" s="62">
        <v>14</v>
      </c>
      <c r="O19" s="62">
        <v>15</v>
      </c>
      <c r="P19" s="62">
        <v>16</v>
      </c>
      <c r="Q19" s="62">
        <v>17</v>
      </c>
      <c r="R19" s="62">
        <v>18</v>
      </c>
      <c r="S19" s="62">
        <v>19</v>
      </c>
      <c r="T19" s="63"/>
      <c r="U19" s="67"/>
    </row>
    <row r="20" spans="1:21" s="32" customFormat="1" ht="22.5">
      <c r="A20" s="26" t="s">
        <v>5</v>
      </c>
      <c r="B20" s="27" t="s">
        <v>6</v>
      </c>
      <c r="C20" s="27" t="s">
        <v>7</v>
      </c>
      <c r="D20" s="28">
        <v>8021802.15</v>
      </c>
      <c r="E20" s="28">
        <v>8021802.15</v>
      </c>
      <c r="F20" s="28">
        <v>0</v>
      </c>
      <c r="G20" s="28">
        <v>0</v>
      </c>
      <c r="H20" s="28">
        <v>0</v>
      </c>
      <c r="I20" s="29">
        <f>I31+I21</f>
        <v>16.2</v>
      </c>
      <c r="J20" s="29">
        <f aca="true" t="shared" si="0" ref="J20:U20">J31+J21</f>
        <v>6334888.859999999</v>
      </c>
      <c r="K20" s="29">
        <f t="shared" si="0"/>
        <v>0</v>
      </c>
      <c r="L20" s="29">
        <f t="shared" si="0"/>
        <v>1297638.0599999875</v>
      </c>
      <c r="M20" s="29">
        <f t="shared" si="0"/>
        <v>1297638.0599999875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1443302.6800000072</v>
      </c>
      <c r="R20" s="29">
        <f t="shared" si="0"/>
        <v>-145664.61999999918</v>
      </c>
      <c r="S20" s="29">
        <f t="shared" si="0"/>
        <v>0</v>
      </c>
      <c r="T20" s="29">
        <f t="shared" si="0"/>
        <v>0</v>
      </c>
      <c r="U20" s="29">
        <f t="shared" si="0"/>
        <v>17.2</v>
      </c>
    </row>
    <row r="21" spans="1:21" s="34" customFormat="1" ht="33.75">
      <c r="A21" s="33" t="s">
        <v>8</v>
      </c>
      <c r="B21" s="27" t="s">
        <v>9</v>
      </c>
      <c r="C21" s="27" t="s">
        <v>10</v>
      </c>
      <c r="D21" s="28">
        <v>-16089577.36</v>
      </c>
      <c r="E21" s="28">
        <v>-16089577.36</v>
      </c>
      <c r="F21" s="28">
        <v>0</v>
      </c>
      <c r="G21" s="28">
        <v>0</v>
      </c>
      <c r="H21" s="28">
        <v>0</v>
      </c>
      <c r="I21" s="29">
        <f>I25</f>
        <v>16.2</v>
      </c>
      <c r="J21" s="29">
        <f aca="true" t="shared" si="1" ref="J21:U21">J25</f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29">
        <f t="shared" si="1"/>
        <v>0</v>
      </c>
      <c r="O21" s="29">
        <f t="shared" si="1"/>
        <v>0</v>
      </c>
      <c r="P21" s="29">
        <f t="shared" si="1"/>
        <v>0</v>
      </c>
      <c r="Q21" s="29">
        <f t="shared" si="1"/>
        <v>0</v>
      </c>
      <c r="R21" s="29">
        <f t="shared" si="1"/>
        <v>0</v>
      </c>
      <c r="S21" s="29">
        <f t="shared" si="1"/>
        <v>0</v>
      </c>
      <c r="T21" s="29">
        <f t="shared" si="1"/>
        <v>0</v>
      </c>
      <c r="U21" s="29">
        <f t="shared" si="1"/>
        <v>17.2</v>
      </c>
    </row>
    <row r="22" spans="1:21" s="34" customFormat="1" ht="23.25" customHeight="1">
      <c r="A22" s="33" t="s">
        <v>11</v>
      </c>
      <c r="B22" s="27" t="s">
        <v>9</v>
      </c>
      <c r="C22" s="27" t="s">
        <v>12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>I25</f>
        <v>16.2</v>
      </c>
      <c r="J22" s="29">
        <f aca="true" t="shared" si="2" ref="J22:U22">J25</f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  <c r="N22" s="29">
        <f t="shared" si="2"/>
        <v>0</v>
      </c>
      <c r="O22" s="29">
        <f t="shared" si="2"/>
        <v>0</v>
      </c>
      <c r="P22" s="29">
        <f t="shared" si="2"/>
        <v>0</v>
      </c>
      <c r="Q22" s="29">
        <f t="shared" si="2"/>
        <v>0</v>
      </c>
      <c r="R22" s="29">
        <f t="shared" si="2"/>
        <v>0</v>
      </c>
      <c r="S22" s="29">
        <f t="shared" si="2"/>
        <v>0</v>
      </c>
      <c r="T22" s="29">
        <f t="shared" si="2"/>
        <v>0</v>
      </c>
      <c r="U22" s="29">
        <f t="shared" si="2"/>
        <v>17.2</v>
      </c>
    </row>
    <row r="23" spans="1:21" s="34" customFormat="1" ht="33.75">
      <c r="A23" s="33" t="s">
        <v>13</v>
      </c>
      <c r="B23" s="27" t="s">
        <v>9</v>
      </c>
      <c r="C23" s="27" t="s">
        <v>14</v>
      </c>
      <c r="D23" s="28">
        <v>6500000</v>
      </c>
      <c r="E23" s="28">
        <v>6500000</v>
      </c>
      <c r="F23" s="28">
        <v>0</v>
      </c>
      <c r="G23" s="28">
        <v>0</v>
      </c>
      <c r="H23" s="28">
        <v>0</v>
      </c>
      <c r="I23" s="29">
        <f>I25</f>
        <v>16.2</v>
      </c>
      <c r="J23" s="29">
        <f aca="true" t="shared" si="3" ref="J23:U23">J25</f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0</v>
      </c>
      <c r="R23" s="29">
        <f t="shared" si="3"/>
        <v>0</v>
      </c>
      <c r="S23" s="29">
        <f t="shared" si="3"/>
        <v>0</v>
      </c>
      <c r="T23" s="29">
        <f t="shared" si="3"/>
        <v>0</v>
      </c>
      <c r="U23" s="29">
        <f t="shared" si="3"/>
        <v>17.2</v>
      </c>
    </row>
    <row r="24" spans="1:21" s="34" customFormat="1" ht="33.75">
      <c r="A24" s="33" t="s">
        <v>15</v>
      </c>
      <c r="B24" s="27" t="s">
        <v>9</v>
      </c>
      <c r="C24" s="27" t="s">
        <v>16</v>
      </c>
      <c r="D24" s="28">
        <v>-6500000</v>
      </c>
      <c r="E24" s="28">
        <v>-6500000</v>
      </c>
      <c r="F24" s="28">
        <v>0</v>
      </c>
      <c r="G24" s="28">
        <v>0</v>
      </c>
      <c r="H24" s="28">
        <v>0</v>
      </c>
      <c r="I24" s="29">
        <v>0</v>
      </c>
      <c r="J24" s="28">
        <v>0</v>
      </c>
      <c r="K24" s="28">
        <v>0</v>
      </c>
      <c r="L24" s="30">
        <v>-1500000</v>
      </c>
      <c r="M24" s="30">
        <v>-1500000</v>
      </c>
      <c r="N24" s="30">
        <v>0</v>
      </c>
      <c r="O24" s="30">
        <v>0</v>
      </c>
      <c r="P24" s="30">
        <v>0</v>
      </c>
      <c r="Q24" s="30">
        <v>-1500000</v>
      </c>
      <c r="R24" s="30">
        <v>0</v>
      </c>
      <c r="S24" s="30">
        <v>0</v>
      </c>
      <c r="T24" s="64"/>
      <c r="U24" s="68">
        <v>0</v>
      </c>
    </row>
    <row r="25" spans="1:21" s="34" customFormat="1" ht="47.25" customHeight="1">
      <c r="A25" s="33" t="s">
        <v>17</v>
      </c>
      <c r="B25" s="27" t="s">
        <v>9</v>
      </c>
      <c r="C25" s="27" t="s">
        <v>18</v>
      </c>
      <c r="D25" s="28">
        <v>6500000</v>
      </c>
      <c r="E25" s="28">
        <v>6500000</v>
      </c>
      <c r="F25" s="28">
        <v>0</v>
      </c>
      <c r="G25" s="28">
        <v>0</v>
      </c>
      <c r="H25" s="28">
        <v>0</v>
      </c>
      <c r="I25" s="29">
        <v>16.2</v>
      </c>
      <c r="J25" s="28">
        <v>0</v>
      </c>
      <c r="K25" s="28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64"/>
      <c r="U25" s="70">
        <v>17.2</v>
      </c>
    </row>
    <row r="26" spans="1:21" s="34" customFormat="1" ht="33" customHeight="1">
      <c r="A26" s="33" t="s">
        <v>19</v>
      </c>
      <c r="B26" s="27" t="s">
        <v>9</v>
      </c>
      <c r="C26" s="27" t="s">
        <v>20</v>
      </c>
      <c r="D26" s="28">
        <v>-6500000</v>
      </c>
      <c r="E26" s="28">
        <v>-6500000</v>
      </c>
      <c r="F26" s="28">
        <v>0</v>
      </c>
      <c r="G26" s="28">
        <v>0</v>
      </c>
      <c r="H26" s="28">
        <v>0</v>
      </c>
      <c r="I26" s="35">
        <v>0</v>
      </c>
      <c r="J26" s="28">
        <v>0</v>
      </c>
      <c r="K26" s="28">
        <v>0</v>
      </c>
      <c r="L26" s="30">
        <v>-1500000</v>
      </c>
      <c r="M26" s="30">
        <v>-1500000</v>
      </c>
      <c r="N26" s="30">
        <v>0</v>
      </c>
      <c r="O26" s="30">
        <v>0</v>
      </c>
      <c r="P26" s="30">
        <v>0</v>
      </c>
      <c r="Q26" s="30">
        <v>-1500000</v>
      </c>
      <c r="R26" s="30">
        <v>0</v>
      </c>
      <c r="S26" s="30">
        <v>0</v>
      </c>
      <c r="T26" s="64"/>
      <c r="U26" s="68">
        <v>0</v>
      </c>
    </row>
    <row r="27" spans="1:21" s="34" customFormat="1" ht="25.5" customHeight="1">
      <c r="A27" s="33" t="s">
        <v>21</v>
      </c>
      <c r="B27" s="27" t="s">
        <v>9</v>
      </c>
      <c r="C27" s="27" t="s">
        <v>22</v>
      </c>
      <c r="D27" s="28">
        <v>-16089577.36</v>
      </c>
      <c r="E27" s="28">
        <v>-16089577.36</v>
      </c>
      <c r="F27" s="28">
        <v>0</v>
      </c>
      <c r="G27" s="28">
        <v>0</v>
      </c>
      <c r="H27" s="28">
        <v>0</v>
      </c>
      <c r="I27" s="36">
        <v>0</v>
      </c>
      <c r="J27" s="28">
        <v>-5458888.86</v>
      </c>
      <c r="K27" s="28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64"/>
      <c r="U27" s="68">
        <v>0</v>
      </c>
    </row>
    <row r="28" spans="1:21" s="34" customFormat="1" ht="33.75">
      <c r="A28" s="33" t="s">
        <v>23</v>
      </c>
      <c r="B28" s="27" t="s">
        <v>9</v>
      </c>
      <c r="C28" s="27" t="s">
        <v>24</v>
      </c>
      <c r="D28" s="28">
        <v>-16089577.36</v>
      </c>
      <c r="E28" s="28">
        <v>-16089577.36</v>
      </c>
      <c r="F28" s="28">
        <v>0</v>
      </c>
      <c r="G28" s="28">
        <v>0</v>
      </c>
      <c r="H28" s="28">
        <v>0</v>
      </c>
      <c r="I28" s="36">
        <v>0</v>
      </c>
      <c r="J28" s="28">
        <v>-5458888.86</v>
      </c>
      <c r="K28" s="28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64"/>
      <c r="U28" s="68">
        <v>0</v>
      </c>
    </row>
    <row r="29" spans="1:21" s="34" customFormat="1" ht="46.5" customHeight="1">
      <c r="A29" s="33" t="s">
        <v>25</v>
      </c>
      <c r="B29" s="27" t="s">
        <v>9</v>
      </c>
      <c r="C29" s="27" t="s">
        <v>26</v>
      </c>
      <c r="D29" s="28">
        <v>-10630688.5</v>
      </c>
      <c r="E29" s="28">
        <v>-10630688.5</v>
      </c>
      <c r="F29" s="28">
        <v>0</v>
      </c>
      <c r="G29" s="28">
        <v>0</v>
      </c>
      <c r="H29" s="28">
        <v>0</v>
      </c>
      <c r="I29" s="36">
        <v>0</v>
      </c>
      <c r="J29" s="28">
        <v>0</v>
      </c>
      <c r="K29" s="28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64"/>
      <c r="U29" s="68">
        <v>0</v>
      </c>
    </row>
    <row r="30" spans="1:21" s="34" customFormat="1" ht="56.25" hidden="1">
      <c r="A30" s="33" t="s">
        <v>27</v>
      </c>
      <c r="B30" s="27" t="s">
        <v>9</v>
      </c>
      <c r="C30" s="27" t="s">
        <v>28</v>
      </c>
      <c r="D30" s="28">
        <v>-5458888.86</v>
      </c>
      <c r="E30" s="28">
        <v>-5458888.86</v>
      </c>
      <c r="F30" s="28">
        <v>0</v>
      </c>
      <c r="G30" s="28">
        <v>0</v>
      </c>
      <c r="H30" s="28">
        <v>0</v>
      </c>
      <c r="I30" s="36">
        <v>0</v>
      </c>
      <c r="J30" s="28">
        <v>-5458888.86</v>
      </c>
      <c r="K30" s="28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64"/>
      <c r="U30" s="68"/>
    </row>
    <row r="31" spans="1:21" s="34" customFormat="1" ht="22.5">
      <c r="A31" s="33" t="s">
        <v>29</v>
      </c>
      <c r="B31" s="27" t="s">
        <v>30</v>
      </c>
      <c r="C31" s="27" t="s">
        <v>31</v>
      </c>
      <c r="D31" s="28">
        <v>24111379.51</v>
      </c>
      <c r="E31" s="28">
        <v>24111379.51</v>
      </c>
      <c r="F31" s="28">
        <v>0</v>
      </c>
      <c r="G31" s="28">
        <v>0</v>
      </c>
      <c r="H31" s="28">
        <v>0</v>
      </c>
      <c r="I31" s="29">
        <f>I32+I37</f>
        <v>0</v>
      </c>
      <c r="J31" s="29">
        <f aca="true" t="shared" si="4" ref="J31:U31">J32+J37</f>
        <v>6334888.859999999</v>
      </c>
      <c r="K31" s="29">
        <f t="shared" si="4"/>
        <v>0</v>
      </c>
      <c r="L31" s="29">
        <f t="shared" si="4"/>
        <v>1297638.0599999875</v>
      </c>
      <c r="M31" s="29">
        <f t="shared" si="4"/>
        <v>1297638.0599999875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1443302.6800000072</v>
      </c>
      <c r="R31" s="29">
        <f t="shared" si="4"/>
        <v>-145664.61999999918</v>
      </c>
      <c r="S31" s="29">
        <f t="shared" si="4"/>
        <v>0</v>
      </c>
      <c r="T31" s="29">
        <f t="shared" si="4"/>
        <v>0</v>
      </c>
      <c r="U31" s="29">
        <f t="shared" si="4"/>
        <v>0</v>
      </c>
    </row>
    <row r="32" spans="1:21" s="34" customFormat="1" ht="12.75">
      <c r="A32" s="33" t="s">
        <v>32</v>
      </c>
      <c r="B32" s="27" t="s">
        <v>30</v>
      </c>
      <c r="C32" s="27" t="s">
        <v>33</v>
      </c>
      <c r="D32" s="28">
        <v>-497102685.42</v>
      </c>
      <c r="E32" s="28">
        <v>-497102685.42</v>
      </c>
      <c r="F32" s="28">
        <v>0</v>
      </c>
      <c r="G32" s="28">
        <v>0</v>
      </c>
      <c r="H32" s="28">
        <v>0</v>
      </c>
      <c r="I32" s="29">
        <v>-5514.8</v>
      </c>
      <c r="J32" s="28">
        <v>-83153185.42</v>
      </c>
      <c r="K32" s="28">
        <v>0</v>
      </c>
      <c r="L32" s="30">
        <v>-89577587.18</v>
      </c>
      <c r="M32" s="30">
        <v>-89577587.18</v>
      </c>
      <c r="N32" s="30">
        <v>0</v>
      </c>
      <c r="O32" s="30">
        <v>0</v>
      </c>
      <c r="P32" s="30">
        <v>0</v>
      </c>
      <c r="Q32" s="30">
        <v>-75897567.97</v>
      </c>
      <c r="R32" s="30">
        <v>-14270066.93</v>
      </c>
      <c r="S32" s="30">
        <v>0</v>
      </c>
      <c r="T32" s="64"/>
      <c r="U32" s="68">
        <v>-6063.5</v>
      </c>
    </row>
    <row r="33" spans="1:21" s="34" customFormat="1" ht="22.5">
      <c r="A33" s="33" t="s">
        <v>34</v>
      </c>
      <c r="B33" s="27" t="s">
        <v>30</v>
      </c>
      <c r="C33" s="27" t="s">
        <v>35</v>
      </c>
      <c r="D33" s="28">
        <v>521214064.93</v>
      </c>
      <c r="E33" s="28">
        <v>521214064.93</v>
      </c>
      <c r="F33" s="28">
        <v>0</v>
      </c>
      <c r="G33" s="28">
        <v>0</v>
      </c>
      <c r="H33" s="28">
        <v>0</v>
      </c>
      <c r="I33" s="29">
        <v>5514.8</v>
      </c>
      <c r="J33" s="28">
        <v>89488074.28</v>
      </c>
      <c r="K33" s="28">
        <v>0</v>
      </c>
      <c r="L33" s="30">
        <v>90875225.24</v>
      </c>
      <c r="M33" s="30">
        <v>90875225.24</v>
      </c>
      <c r="N33" s="30">
        <v>0</v>
      </c>
      <c r="O33" s="30">
        <v>0</v>
      </c>
      <c r="P33" s="30">
        <v>0</v>
      </c>
      <c r="Q33" s="30">
        <v>77340870.65</v>
      </c>
      <c r="R33" s="30">
        <v>14124402.31</v>
      </c>
      <c r="S33" s="30">
        <v>0</v>
      </c>
      <c r="T33" s="64"/>
      <c r="U33" s="68">
        <v>6063.5</v>
      </c>
    </row>
    <row r="34" spans="1:21" s="34" customFormat="1" ht="22.5">
      <c r="A34" s="33" t="s">
        <v>36</v>
      </c>
      <c r="B34" s="27" t="s">
        <v>37</v>
      </c>
      <c r="C34" s="27" t="s">
        <v>38</v>
      </c>
      <c r="D34" s="28">
        <v>-497102685.42</v>
      </c>
      <c r="E34" s="28">
        <v>-497102685.42</v>
      </c>
      <c r="F34" s="28">
        <v>0</v>
      </c>
      <c r="G34" s="28">
        <v>0</v>
      </c>
      <c r="H34" s="28">
        <v>0</v>
      </c>
      <c r="I34" s="29">
        <v>-5514.8</v>
      </c>
      <c r="J34" s="28">
        <v>-83153185.42</v>
      </c>
      <c r="K34" s="28">
        <v>0</v>
      </c>
      <c r="L34" s="30">
        <v>-89577587.18</v>
      </c>
      <c r="M34" s="30">
        <v>-89577587.18</v>
      </c>
      <c r="N34" s="30">
        <v>0</v>
      </c>
      <c r="O34" s="30">
        <v>0</v>
      </c>
      <c r="P34" s="30">
        <v>0</v>
      </c>
      <c r="Q34" s="30">
        <v>-75897567.97</v>
      </c>
      <c r="R34" s="30">
        <v>-14270066.93</v>
      </c>
      <c r="S34" s="30">
        <v>0</v>
      </c>
      <c r="T34" s="64"/>
      <c r="U34" s="68">
        <v>-6063.5</v>
      </c>
    </row>
    <row r="35" spans="1:21" s="34" customFormat="1" ht="22.5">
      <c r="A35" s="33" t="s">
        <v>39</v>
      </c>
      <c r="B35" s="27" t="s">
        <v>37</v>
      </c>
      <c r="C35" s="27" t="s">
        <v>40</v>
      </c>
      <c r="D35" s="28">
        <v>-497102685.42</v>
      </c>
      <c r="E35" s="28">
        <v>-497102685.42</v>
      </c>
      <c r="F35" s="28">
        <v>0</v>
      </c>
      <c r="G35" s="28">
        <v>0</v>
      </c>
      <c r="H35" s="28">
        <v>0</v>
      </c>
      <c r="I35" s="29">
        <v>-5514.8</v>
      </c>
      <c r="J35" s="28">
        <v>-83153185.42</v>
      </c>
      <c r="K35" s="28">
        <v>0</v>
      </c>
      <c r="L35" s="30">
        <v>-89577587.18</v>
      </c>
      <c r="M35" s="30">
        <v>-89577587.18</v>
      </c>
      <c r="N35" s="30">
        <v>0</v>
      </c>
      <c r="O35" s="30">
        <v>0</v>
      </c>
      <c r="P35" s="30">
        <v>0</v>
      </c>
      <c r="Q35" s="30">
        <v>-75897567.97</v>
      </c>
      <c r="R35" s="30">
        <v>-14270066.93</v>
      </c>
      <c r="S35" s="30">
        <v>0</v>
      </c>
      <c r="T35" s="64"/>
      <c r="U35" s="68">
        <v>-6063.5</v>
      </c>
    </row>
    <row r="36" spans="1:21" s="34" customFormat="1" ht="22.5">
      <c r="A36" s="33" t="s">
        <v>41</v>
      </c>
      <c r="B36" s="27" t="s">
        <v>37</v>
      </c>
      <c r="C36" s="27" t="s">
        <v>42</v>
      </c>
      <c r="D36" s="28">
        <v>-423389500</v>
      </c>
      <c r="E36" s="28">
        <v>-423389500</v>
      </c>
      <c r="F36" s="28">
        <v>0</v>
      </c>
      <c r="G36" s="28">
        <v>0</v>
      </c>
      <c r="H36" s="28">
        <v>0</v>
      </c>
      <c r="I36" s="29">
        <v>-5514.8</v>
      </c>
      <c r="J36" s="28">
        <v>0</v>
      </c>
      <c r="K36" s="28">
        <v>0</v>
      </c>
      <c r="L36" s="30">
        <v>-75407520.25</v>
      </c>
      <c r="M36" s="30">
        <v>-75407520.25</v>
      </c>
      <c r="N36" s="30">
        <v>0</v>
      </c>
      <c r="O36" s="30">
        <v>0</v>
      </c>
      <c r="P36" s="30">
        <v>0</v>
      </c>
      <c r="Q36" s="30">
        <v>-75897567.97</v>
      </c>
      <c r="R36" s="30">
        <v>0</v>
      </c>
      <c r="S36" s="30">
        <v>0</v>
      </c>
      <c r="T36" s="64"/>
      <c r="U36" s="68">
        <v>-6063.5</v>
      </c>
    </row>
    <row r="37" spans="1:21" s="34" customFormat="1" ht="22.5">
      <c r="A37" s="33" t="s">
        <v>43</v>
      </c>
      <c r="B37" s="27" t="s">
        <v>44</v>
      </c>
      <c r="C37" s="27" t="s">
        <v>45</v>
      </c>
      <c r="D37" s="28">
        <v>521214064.93</v>
      </c>
      <c r="E37" s="28">
        <v>521214064.93</v>
      </c>
      <c r="F37" s="28">
        <v>0</v>
      </c>
      <c r="G37" s="28">
        <v>0</v>
      </c>
      <c r="H37" s="28">
        <v>0</v>
      </c>
      <c r="I37" s="29">
        <v>5514.8</v>
      </c>
      <c r="J37" s="28">
        <v>89488074.28</v>
      </c>
      <c r="K37" s="28">
        <v>0</v>
      </c>
      <c r="L37" s="30">
        <v>90875225.24</v>
      </c>
      <c r="M37" s="30">
        <v>90875225.24</v>
      </c>
      <c r="N37" s="30">
        <v>0</v>
      </c>
      <c r="O37" s="30">
        <v>0</v>
      </c>
      <c r="P37" s="30">
        <v>0</v>
      </c>
      <c r="Q37" s="30">
        <v>77340870.65</v>
      </c>
      <c r="R37" s="30">
        <v>14124402.31</v>
      </c>
      <c r="S37" s="30">
        <v>0</v>
      </c>
      <c r="T37" s="64"/>
      <c r="U37" s="68">
        <v>6063.5</v>
      </c>
    </row>
    <row r="38" spans="1:21" s="34" customFormat="1" ht="22.5">
      <c r="A38" s="33" t="s">
        <v>46</v>
      </c>
      <c r="B38" s="27" t="s">
        <v>44</v>
      </c>
      <c r="C38" s="27" t="s">
        <v>47</v>
      </c>
      <c r="D38" s="28">
        <v>521214064.93</v>
      </c>
      <c r="E38" s="28">
        <v>521214064.93</v>
      </c>
      <c r="F38" s="28">
        <v>0</v>
      </c>
      <c r="G38" s="28">
        <v>0</v>
      </c>
      <c r="H38" s="28">
        <v>0</v>
      </c>
      <c r="I38" s="29">
        <v>5514.8</v>
      </c>
      <c r="J38" s="28">
        <v>89488074.28</v>
      </c>
      <c r="K38" s="28">
        <v>0</v>
      </c>
      <c r="L38" s="30">
        <v>90875225.24</v>
      </c>
      <c r="M38" s="30">
        <v>90875225.24</v>
      </c>
      <c r="N38" s="30">
        <v>0</v>
      </c>
      <c r="O38" s="30">
        <v>0</v>
      </c>
      <c r="P38" s="30">
        <v>0</v>
      </c>
      <c r="Q38" s="30">
        <v>77340870.65</v>
      </c>
      <c r="R38" s="30">
        <v>14124402.31</v>
      </c>
      <c r="S38" s="30">
        <v>0</v>
      </c>
      <c r="T38" s="64"/>
      <c r="U38" s="68">
        <v>6063.5</v>
      </c>
    </row>
    <row r="39" spans="1:21" s="34" customFormat="1" ht="22.5">
      <c r="A39" s="37" t="s">
        <v>48</v>
      </c>
      <c r="B39" s="27" t="s">
        <v>44</v>
      </c>
      <c r="C39" s="27" t="s">
        <v>49</v>
      </c>
      <c r="D39" s="28">
        <v>434103071.71</v>
      </c>
      <c r="E39" s="28">
        <v>434103071.71</v>
      </c>
      <c r="F39" s="28">
        <v>0</v>
      </c>
      <c r="G39" s="28">
        <v>0</v>
      </c>
      <c r="H39" s="28">
        <v>0</v>
      </c>
      <c r="I39" s="29">
        <v>5514.8</v>
      </c>
      <c r="J39" s="28">
        <v>0</v>
      </c>
      <c r="K39" s="28">
        <v>0</v>
      </c>
      <c r="L39" s="30">
        <v>77240870.65</v>
      </c>
      <c r="M39" s="30">
        <v>77240870.65</v>
      </c>
      <c r="N39" s="30">
        <v>0</v>
      </c>
      <c r="O39" s="30">
        <v>0</v>
      </c>
      <c r="P39" s="30">
        <v>0</v>
      </c>
      <c r="Q39" s="30">
        <v>77340870.65</v>
      </c>
      <c r="R39" s="30">
        <v>0</v>
      </c>
      <c r="S39" s="30">
        <v>0</v>
      </c>
      <c r="T39" s="64"/>
      <c r="U39" s="68">
        <v>6063.5</v>
      </c>
    </row>
    <row r="40" spans="1:21" s="34" customFormat="1" ht="22.5" hidden="1">
      <c r="A40" s="33" t="s">
        <v>48</v>
      </c>
      <c r="B40" s="27" t="s">
        <v>44</v>
      </c>
      <c r="C40" s="27" t="s">
        <v>49</v>
      </c>
      <c r="D40" s="28">
        <v>87110993.22</v>
      </c>
      <c r="E40" s="28">
        <v>87110993.22</v>
      </c>
      <c r="F40" s="28">
        <v>0</v>
      </c>
      <c r="G40" s="28">
        <v>0</v>
      </c>
      <c r="H40" s="28">
        <v>0</v>
      </c>
      <c r="I40" s="57">
        <v>0</v>
      </c>
      <c r="J40" s="57">
        <v>89488074.28</v>
      </c>
      <c r="K40" s="57">
        <v>0</v>
      </c>
      <c r="L40" s="58">
        <v>13634354.59</v>
      </c>
      <c r="M40" s="58">
        <v>13634354.59</v>
      </c>
      <c r="N40" s="58">
        <v>0</v>
      </c>
      <c r="O40" s="58">
        <v>0</v>
      </c>
      <c r="P40" s="58">
        <v>0</v>
      </c>
      <c r="Q40" s="58">
        <v>0</v>
      </c>
      <c r="R40" s="58">
        <v>14124402.31</v>
      </c>
      <c r="S40" s="59">
        <v>0</v>
      </c>
      <c r="U40" s="69"/>
    </row>
    <row r="41" spans="1:21" s="34" customFormat="1" ht="22.5" hidden="1">
      <c r="A41" s="33" t="s">
        <v>50</v>
      </c>
      <c r="B41" s="27" t="s">
        <v>51</v>
      </c>
      <c r="C41" s="27" t="s">
        <v>52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7062918.94</v>
      </c>
      <c r="J41" s="28">
        <v>-6904642.94</v>
      </c>
      <c r="K41" s="28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-390047.72</v>
      </c>
      <c r="R41" s="30">
        <v>390047.72</v>
      </c>
      <c r="S41" s="31">
        <v>0</v>
      </c>
      <c r="U41" s="69"/>
    </row>
    <row r="42" spans="1:21" s="34" customFormat="1" ht="12.75" hidden="1">
      <c r="A42" s="33" t="s">
        <v>53</v>
      </c>
      <c r="B42" s="27" t="s">
        <v>54</v>
      </c>
      <c r="C42" s="27" t="s">
        <v>55</v>
      </c>
      <c r="D42" s="28">
        <v>-11817081.06</v>
      </c>
      <c r="E42" s="28">
        <v>-11817081.06</v>
      </c>
      <c r="F42" s="28">
        <v>0</v>
      </c>
      <c r="G42" s="28">
        <v>0</v>
      </c>
      <c r="H42" s="28">
        <v>0</v>
      </c>
      <c r="I42" s="28">
        <v>-2377081.06</v>
      </c>
      <c r="J42" s="28">
        <v>-9117000</v>
      </c>
      <c r="K42" s="28">
        <v>0</v>
      </c>
      <c r="L42" s="30">
        <v>-590047.72</v>
      </c>
      <c r="M42" s="30">
        <v>-590047.72</v>
      </c>
      <c r="N42" s="30">
        <v>0</v>
      </c>
      <c r="O42" s="30">
        <v>0</v>
      </c>
      <c r="P42" s="30">
        <v>0</v>
      </c>
      <c r="Q42" s="30">
        <v>-490047.72</v>
      </c>
      <c r="R42" s="30">
        <v>-100000</v>
      </c>
      <c r="S42" s="31">
        <v>0</v>
      </c>
      <c r="U42" s="69"/>
    </row>
    <row r="43" spans="1:21" s="34" customFormat="1" ht="12.75" hidden="1">
      <c r="A43" s="33" t="s">
        <v>56</v>
      </c>
      <c r="B43" s="27" t="s">
        <v>57</v>
      </c>
      <c r="C43" s="27" t="s">
        <v>58</v>
      </c>
      <c r="D43" s="28">
        <v>11817081.06</v>
      </c>
      <c r="E43" s="28">
        <v>11817081.06</v>
      </c>
      <c r="F43" s="28">
        <v>0</v>
      </c>
      <c r="G43" s="28">
        <v>0</v>
      </c>
      <c r="H43" s="28">
        <v>0</v>
      </c>
      <c r="I43" s="28">
        <v>9440000</v>
      </c>
      <c r="J43" s="28">
        <v>2212357.06</v>
      </c>
      <c r="K43" s="28">
        <v>0</v>
      </c>
      <c r="L43" s="30">
        <v>590047.72</v>
      </c>
      <c r="M43" s="30">
        <v>590047.72</v>
      </c>
      <c r="N43" s="30">
        <v>0</v>
      </c>
      <c r="O43" s="30">
        <v>0</v>
      </c>
      <c r="P43" s="30">
        <v>0</v>
      </c>
      <c r="Q43" s="30">
        <v>100000</v>
      </c>
      <c r="R43" s="30">
        <v>490047.72</v>
      </c>
      <c r="S43" s="31">
        <v>0</v>
      </c>
      <c r="U43" s="69"/>
    </row>
    <row r="44" spans="1:19" ht="12.75">
      <c r="A44" s="85"/>
      <c r="B44" s="85"/>
      <c r="C44" s="38"/>
      <c r="D44" s="39"/>
      <c r="E44" s="39"/>
      <c r="F44" s="40"/>
      <c r="G44" s="39"/>
      <c r="H44" s="39"/>
      <c r="I44" s="39"/>
      <c r="J44" s="39"/>
      <c r="K44" s="39"/>
      <c r="L44" s="41"/>
      <c r="M44" s="41"/>
      <c r="N44" s="41"/>
      <c r="O44" s="7"/>
      <c r="P44" s="7"/>
      <c r="Q44" s="7"/>
      <c r="R44" s="7"/>
      <c r="S44" s="7"/>
    </row>
    <row r="45" spans="1:19" ht="12.75">
      <c r="A45" s="42"/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5"/>
      <c r="M45" s="45"/>
      <c r="N45" s="45"/>
      <c r="O45" s="45"/>
      <c r="P45" s="45"/>
      <c r="Q45" s="45"/>
      <c r="R45" s="45"/>
      <c r="S45" s="45"/>
    </row>
    <row r="46" spans="1:19" ht="15.75">
      <c r="A46" s="86" t="s">
        <v>59</v>
      </c>
      <c r="B46" s="87"/>
      <c r="C46" s="87"/>
      <c r="D46" s="44"/>
      <c r="E46" s="44"/>
      <c r="F46" s="44"/>
      <c r="G46" s="44"/>
      <c r="H46" s="44"/>
      <c r="I46" s="46" t="s">
        <v>60</v>
      </c>
      <c r="J46" s="47" t="s">
        <v>61</v>
      </c>
      <c r="K46" s="44"/>
      <c r="L46" s="45"/>
      <c r="M46" s="45"/>
      <c r="N46" s="45"/>
      <c r="O46" s="45"/>
      <c r="P46" s="45"/>
      <c r="Q46" s="45"/>
      <c r="R46" s="45"/>
      <c r="S46" s="45"/>
    </row>
    <row r="47" spans="1:19" ht="12.75">
      <c r="A47" s="48"/>
      <c r="B47" s="42"/>
      <c r="C47" s="49"/>
      <c r="D47" s="44"/>
      <c r="E47" s="44"/>
      <c r="F47" s="44"/>
      <c r="G47" s="44"/>
      <c r="H47" s="44"/>
      <c r="I47" s="44"/>
      <c r="J47" s="44"/>
      <c r="K47" s="44"/>
      <c r="L47" s="45"/>
      <c r="M47" s="45"/>
      <c r="N47" s="45"/>
      <c r="O47" s="45"/>
      <c r="P47" s="45"/>
      <c r="Q47" s="45"/>
      <c r="R47" s="45"/>
      <c r="S47" s="45"/>
    </row>
    <row r="48" spans="1:19" ht="12.75">
      <c r="A48" s="71"/>
      <c r="B48" s="71"/>
      <c r="C48" s="5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.75" customHeight="1">
      <c r="A49" s="50"/>
      <c r="B49" s="50"/>
      <c r="C49" s="52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33" customHeight="1">
      <c r="A50" s="50"/>
      <c r="B50" s="50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.75">
      <c r="A51" s="50"/>
      <c r="B51" s="50"/>
      <c r="C51" s="53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</sheetData>
  <sheetProtection/>
  <mergeCells count="10">
    <mergeCell ref="A13:U14"/>
    <mergeCell ref="I6:U8"/>
    <mergeCell ref="A44:B44"/>
    <mergeCell ref="A46:C46"/>
    <mergeCell ref="A48:B48"/>
    <mergeCell ref="U16:U18"/>
    <mergeCell ref="A16:A18"/>
    <mergeCell ref="B16:B18"/>
    <mergeCell ref="C16:C18"/>
    <mergeCell ref="I16:I18"/>
  </mergeCells>
  <printOptions/>
  <pageMargins left="0.89" right="0.26" top="0.1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Рассвет</cp:lastModifiedBy>
  <cp:lastPrinted>2012-11-11T06:14:07Z</cp:lastPrinted>
  <dcterms:created xsi:type="dcterms:W3CDTF">1996-10-08T23:32:33Z</dcterms:created>
  <dcterms:modified xsi:type="dcterms:W3CDTF">2013-03-05T02:57:33Z</dcterms:modified>
  <cp:category/>
  <cp:version/>
  <cp:contentType/>
  <cp:contentStatus/>
</cp:coreProperties>
</file>