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<sst xmlns="http://schemas.openxmlformats.org/spreadsheetml/2006/main" count="79" uniqueCount="74">
  <si>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</si>
  <si>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</si>
  <si>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</si>
  <si>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</si>
  <si>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</si>
  <si>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</si>
  <si>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</si>
  <si>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</si>
  <si>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</si>
  <si>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</si>
  <si>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</si>
  <si>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</si>
  <si>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</si>
  <si>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</si>
  <si>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</si>
  <si>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</si>
  <si>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</si>
  <si>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</si>
  <si>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</si>
  <si>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</si>
  <si>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</si>
  <si>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</si>
  <si>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</si>
  <si>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</si>
  <si>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</si>
  <si>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</si>
  <si>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</si>
  <si>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</si>
  <si>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</si>
  <si>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</si>
  <si>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</si>
  <si>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</si>
  <si>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</si>
  <si>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</si>
  <si>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</si>
  <si>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</si>
  <si>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</si>
  <si>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</si>
  <si>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</si>
  <si>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</si>
  <si>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</si>
  <si>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</si>
  <si>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</si>
  <si>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</si>
  <si>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</si>
  <si>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</si>
  <si>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</si>
  <si>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</si>
  <si>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</si>
  <si>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</si>
  <si>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</si>
  <si>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</si>
  <si>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</si>
  <si>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</si>
  <si>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</si>
  <si>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</si>
  <si>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</si>
  <si>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</si>
  <si>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</si>
  <si>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</si>
  <si>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2 02 15001 10 0000 151</t>
  </si>
  <si>
    <t>2 02 35118 10 0000 151</t>
  </si>
  <si>
    <t>2 02 30024 10 0000 151</t>
  </si>
  <si>
    <t>111 09045 10 0000 120</t>
  </si>
  <si>
    <t>Доходы  бюджета  Семеновского  МО на 2018 год</t>
  </si>
  <si>
    <t>Дотации бюджетам сельских поселений на поддержку мер по обеспечению сбалансированности бюджетов (район)</t>
  </si>
  <si>
    <t>2 02 15002 10 0000 151</t>
  </si>
  <si>
    <t>2 02 29999 10 0000 151</t>
  </si>
  <si>
    <t>Субсидии на реализацию мероприятий перечня проектов народных инициатив</t>
  </si>
  <si>
    <t>Субсидия на развитие сети плоскостных спортивных сооружений в сельской местности (многофункциональные площадки)</t>
  </si>
  <si>
    <t>2 02 20077 10 0000 151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</si>
  <si>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 (эффективность)</t>
  </si>
  <si>
    <t xml:space="preserve"> 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№ 14/1 от 28.06.2018г.   </t>
  </si>
  <si>
    <t xml:space="preserve">     Глава Семеновского МО:             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</si>
</sst>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20" fillId="0" borderId="10" xfId="0" applyFont="1" applyBorder="1" applyAlignment="1">
      <alignment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68.25" customHeight="1">
      <c r="A1" s="4"/>
      <c r="B1" s="47" t="s">
        <v>72</v>
      </c>
      <c r="C1" s="48"/>
    </row>
    <row r="2" spans="1:3" ht="15" customHeight="1">
      <c r="A2" s="49" t="s">
        <v>64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C8+C13+C20+C25+C27+C31+C11</f>
        <v>1235</v>
      </c>
    </row>
    <row r="8" spans="1:3" ht="14.25">
      <c r="A8" s="39" t="s">
        <v>4</v>
      </c>
      <c r="B8" s="7" t="s">
        <v>5</v>
      </c>
      <c r="C8" s="27">
        <f>C9+C10</f>
        <v>156</v>
      </c>
    </row>
    <row r="9" spans="1:3" ht="47.25" customHeight="1">
      <c r="A9" s="8" t="s">
        <v>20</v>
      </c>
      <c r="B9" s="9" t="s">
        <v>29</v>
      </c>
      <c r="C9" s="29">
        <v>156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3" ht="12.75" customHeight="1">
      <c r="A11" s="6" t="s">
        <v>7</v>
      </c>
      <c r="B11" s="7" t="s">
        <v>8</v>
      </c>
      <c r="C11" s="28">
        <f>C12</f>
        <v>7.5</v>
      </c>
    </row>
    <row r="12" spans="1:3" ht="15" customHeight="1">
      <c r="A12" s="10" t="s">
        <v>9</v>
      </c>
      <c r="B12" s="9" t="s">
        <v>10</v>
      </c>
      <c r="C12" s="26">
        <v>7.5</v>
      </c>
    </row>
    <row r="13" spans="1:4" s="37" customFormat="1" ht="15" customHeight="1">
      <c r="A13" s="39" t="s">
        <v>32</v>
      </c>
      <c r="B13" s="7" t="s">
        <v>33</v>
      </c>
      <c r="C13" s="28">
        <f>C14+C15+C16+C17</f>
        <v>705.5</v>
      </c>
      <c r="D13" s="36"/>
    </row>
    <row r="14" spans="1:3" ht="41.25" customHeight="1">
      <c r="A14" s="10" t="s">
        <v>34</v>
      </c>
      <c r="B14" s="9" t="s">
        <v>35</v>
      </c>
      <c r="C14" s="26">
        <v>268.4</v>
      </c>
    </row>
    <row r="15" spans="1:3" ht="39" customHeight="1">
      <c r="A15" s="10" t="s">
        <v>36</v>
      </c>
      <c r="B15" s="9" t="s">
        <v>37</v>
      </c>
      <c r="C15" s="26">
        <v>2.3</v>
      </c>
    </row>
    <row r="16" spans="1:3" ht="42" customHeight="1">
      <c r="A16" s="10" t="s">
        <v>38</v>
      </c>
      <c r="B16" s="9" t="s">
        <v>39</v>
      </c>
      <c r="C16" s="26">
        <v>433.8</v>
      </c>
    </row>
    <row r="17" spans="1:3" ht="33" customHeight="1">
      <c r="A17" s="10" t="s">
        <v>40</v>
      </c>
      <c r="B17" s="9" t="s">
        <v>41</v>
      </c>
      <c r="C17" s="26">
        <v>1</v>
      </c>
    </row>
    <row r="18" spans="1:3" ht="12.75" customHeight="1" hidden="1">
      <c r="A18" s="39" t="s">
        <v>7</v>
      </c>
      <c r="B18" s="7" t="s">
        <v>8</v>
      </c>
      <c r="C18" s="28">
        <f>C19</f>
        <v>0</v>
      </c>
    </row>
    <row r="19" spans="1:3" ht="8.25" customHeight="1" hidden="1">
      <c r="A19" s="10" t="s">
        <v>9</v>
      </c>
      <c r="B19" s="9" t="s">
        <v>54</v>
      </c>
      <c r="C19" s="26">
        <v>0</v>
      </c>
    </row>
    <row r="20" spans="1:3" ht="14.25">
      <c r="A20" s="38" t="s">
        <v>11</v>
      </c>
      <c r="B20" s="11" t="s">
        <v>12</v>
      </c>
      <c r="C20" s="28">
        <f>C21+C22</f>
        <v>347</v>
      </c>
    </row>
    <row r="21" spans="1:6" ht="24.75" customHeight="1">
      <c r="A21" s="10" t="s">
        <v>13</v>
      </c>
      <c r="B21" s="12" t="s">
        <v>14</v>
      </c>
      <c r="C21" s="26">
        <v>62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285</v>
      </c>
    </row>
    <row r="23" spans="1:3" ht="12" customHeight="1">
      <c r="A23" s="10" t="s">
        <v>46</v>
      </c>
      <c r="B23" s="9" t="s">
        <v>47</v>
      </c>
      <c r="C23" s="26">
        <v>185</v>
      </c>
    </row>
    <row r="24" spans="1:6" ht="18" customHeight="1">
      <c r="A24" s="10" t="s">
        <v>48</v>
      </c>
      <c r="B24" s="9" t="s">
        <v>49</v>
      </c>
      <c r="C24" s="26">
        <v>100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3</v>
      </c>
    </row>
    <row r="26" spans="1:3" ht="34.5" customHeight="1">
      <c r="A26" s="10" t="s">
        <v>23</v>
      </c>
      <c r="B26" s="9" t="s">
        <v>52</v>
      </c>
      <c r="C26" s="26">
        <v>3</v>
      </c>
    </row>
    <row r="27" spans="1:3" ht="24.75" customHeight="1">
      <c r="A27" s="38" t="s">
        <v>17</v>
      </c>
      <c r="B27" s="11" t="s">
        <v>18</v>
      </c>
      <c r="C27" s="16">
        <f>C28+C29+C30</f>
        <v>15</v>
      </c>
    </row>
    <row r="28" spans="1:3" ht="33.75" customHeight="1" hidden="1">
      <c r="A28" s="10" t="s">
        <v>50</v>
      </c>
      <c r="B28" s="9" t="s">
        <v>53</v>
      </c>
      <c r="C28" s="20">
        <v>0</v>
      </c>
    </row>
    <row r="29" spans="1:3" ht="34.5" customHeight="1" hidden="1">
      <c r="A29" s="40" t="s">
        <v>56</v>
      </c>
      <c r="B29" s="41" t="s">
        <v>55</v>
      </c>
      <c r="C29" s="20">
        <v>0</v>
      </c>
    </row>
    <row r="30" spans="1:3" ht="34.5" customHeight="1">
      <c r="A30" s="40" t="s">
        <v>59</v>
      </c>
      <c r="B30" s="41" t="s">
        <v>63</v>
      </c>
      <c r="C30" s="20">
        <v>15</v>
      </c>
    </row>
    <row r="31" spans="1:3" ht="17.25" customHeight="1">
      <c r="A31" s="42" t="s">
        <v>43</v>
      </c>
      <c r="B31" s="7" t="s">
        <v>44</v>
      </c>
      <c r="C31" s="16">
        <f>C32</f>
        <v>1</v>
      </c>
    </row>
    <row r="32" spans="1:3" ht="21.75" customHeight="1">
      <c r="A32" s="10" t="s">
        <v>58</v>
      </c>
      <c r="B32" s="9" t="s">
        <v>57</v>
      </c>
      <c r="C32" s="20">
        <v>1</v>
      </c>
    </row>
    <row r="33" spans="1:3" ht="21" customHeight="1">
      <c r="A33" s="13" t="s">
        <v>24</v>
      </c>
      <c r="B33" s="15" t="s">
        <v>26</v>
      </c>
      <c r="C33" s="16">
        <f>C34+C35+C36+C40+C41+C42+C38+C37+C39</f>
        <v>10966.699999999999</v>
      </c>
    </row>
    <row r="34" spans="1:3" ht="19.5" customHeight="1">
      <c r="A34" s="17" t="s">
        <v>25</v>
      </c>
      <c r="B34" s="18" t="s">
        <v>60</v>
      </c>
      <c r="C34" s="20">
        <v>383.2</v>
      </c>
    </row>
    <row r="35" spans="1:3" ht="21" customHeight="1">
      <c r="A35" s="17" t="s">
        <v>30</v>
      </c>
      <c r="B35" s="18" t="s">
        <v>60</v>
      </c>
      <c r="C35" s="20">
        <v>6118.4</v>
      </c>
    </row>
    <row r="36" spans="1:4" ht="27" customHeight="1">
      <c r="A36" s="46" t="s">
        <v>65</v>
      </c>
      <c r="B36" s="18" t="s">
        <v>66</v>
      </c>
      <c r="C36" s="20">
        <v>798.4</v>
      </c>
      <c r="D36" s="31">
        <v>98</v>
      </c>
    </row>
    <row r="37" spans="1:3" ht="27" customHeight="1">
      <c r="A37" s="46" t="s">
        <v>69</v>
      </c>
      <c r="B37" s="18" t="s">
        <v>70</v>
      </c>
      <c r="C37" s="20">
        <v>3279.6</v>
      </c>
    </row>
    <row r="38" spans="1:3" ht="15.75" customHeight="1">
      <c r="A38" s="46" t="s">
        <v>68</v>
      </c>
      <c r="B38" s="18" t="s">
        <v>67</v>
      </c>
      <c r="C38" s="20">
        <v>252.2</v>
      </c>
    </row>
    <row r="39" spans="1:3" ht="27.75" customHeight="1">
      <c r="A39" s="46" t="s">
        <v>71</v>
      </c>
      <c r="B39" s="18" t="s">
        <v>67</v>
      </c>
      <c r="C39" s="20">
        <v>60</v>
      </c>
    </row>
    <row r="40" spans="1:4" ht="24" customHeight="1">
      <c r="A40" s="19" t="s">
        <v>27</v>
      </c>
      <c r="B40" s="18" t="s">
        <v>61</v>
      </c>
      <c r="C40" s="20">
        <v>74.2</v>
      </c>
      <c r="D40" s="31">
        <v>293</v>
      </c>
    </row>
    <row r="41" spans="1:3" ht="24" customHeight="1" hidden="1">
      <c r="A41" s="19" t="s">
        <v>31</v>
      </c>
      <c r="B41" s="18" t="s">
        <v>28</v>
      </c>
      <c r="C41" s="20">
        <v>0</v>
      </c>
    </row>
    <row r="42" spans="1:3" ht="45" customHeight="1">
      <c r="A42" s="19" t="s">
        <v>45</v>
      </c>
      <c r="B42" s="18" t="s">
        <v>62</v>
      </c>
      <c r="C42" s="20">
        <v>0.7</v>
      </c>
    </row>
    <row r="43" spans="1:3" ht="12.75">
      <c r="A43" s="21"/>
      <c r="B43" s="22" t="s">
        <v>19</v>
      </c>
      <c r="C43" s="23">
        <f>C33+C7</f>
        <v>12201.699999999999</v>
      </c>
    </row>
    <row r="44" spans="1:4" ht="9" customHeight="1">
      <c r="A44" s="4"/>
      <c r="B44" s="4"/>
      <c r="C44" s="24"/>
      <c r="D44" s="31">
        <f>SUM(D28:D43)</f>
        <v>391</v>
      </c>
    </row>
    <row r="45" spans="1:3" ht="12.75" customHeight="1" hidden="1">
      <c r="A45" s="4"/>
      <c r="B45" s="4"/>
      <c r="C45" s="25"/>
    </row>
    <row r="46" spans="1:5" s="4" customFormat="1" ht="15.75">
      <c r="A46" s="3" t="s">
        <v>73</v>
      </c>
      <c r="B46" s="44"/>
      <c r="C46" s="45"/>
      <c r="D46" s="32"/>
      <c r="E46" s="4">
        <f>SUM(E7:E45)</f>
        <v>5.3</v>
      </c>
    </row>
    <row r="47" ht="12.75">
      <c r="F47" s="35">
        <f>SUM(F6:F46)</f>
        <v>5.3</v>
      </c>
    </row>
    <row r="59" ht="12.75">
      <c r="B59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15748031496062992" top="0.15748031496062992" bottom="0.15748031496062992" header="0.196850393700787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2018-06-28T06:05:22Z</cp:lastPrinted>
  <dcterms:created xsi:type="dcterms:W3CDTF">1996-10-08T23:32:33Z</dcterms:created>
  <dcterms:modified xsi:type="dcterms:W3CDTF">2018-06-28T06:06:01Z</dcterms:modified>
  <cp:category/>
  <cp:version/>
  <cp:contentType/>
  <cp:contentStatus/>
</cp:coreProperties>
</file>