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<sst xmlns="http://schemas.openxmlformats.org/spreadsheetml/2006/main" count="22" uniqueCount="21">
  <si>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</si>
  <si>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</si>
  <si>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</si>
  <si>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</si>
  <si>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</si>
  <si>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</si>
  <si>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</si>
  <si>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</si>
  <si>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</si>
  <si>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</si>
  <si>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>Приложение 9</t>
  </si>
  <si>
    <t>Программа муниципальных внутренних заимствований  бюджета Семеновского МО на 2018 год</t>
  </si>
  <si>
    <t>Объем муниципального долга на 1 января 2018года</t>
  </si>
  <si>
    <t>Объем привлечения в 2018году</t>
  </si>
  <si>
    <t>Объем погашения в 2018 году</t>
  </si>
  <si>
    <t xml:space="preserve">Верхний предел долга на 1 января 2019года 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</si>
  <si>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</si>
  <si>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</si>
  <si>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</si>
  <si>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20/3 от 24.12.2018г.</t>
  </si>
  <si>
    <t>Глава Семеновского МО:  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</si>
</sst>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2" t="s">
        <v>10</v>
      </c>
      <c r="E1" s="23"/>
      <c r="F1" s="23"/>
      <c r="G1" s="2"/>
    </row>
    <row r="2" spans="4:7" ht="15.75" customHeight="1">
      <c r="D2" s="20" t="s">
        <v>19</v>
      </c>
      <c r="E2" s="21"/>
      <c r="F2" s="21"/>
      <c r="G2" s="2"/>
    </row>
    <row r="3" spans="4:7" ht="12.75">
      <c r="D3" s="21"/>
      <c r="E3" s="21"/>
      <c r="F3" s="21"/>
      <c r="G3" s="2"/>
    </row>
    <row r="4" spans="4:7" ht="44.25" customHeight="1">
      <c r="D4" s="21"/>
      <c r="E4" s="21"/>
      <c r="F4" s="21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18" t="s">
        <v>11</v>
      </c>
      <c r="B7" s="19"/>
      <c r="C7" s="19"/>
      <c r="D7" s="19"/>
      <c r="E7" s="19"/>
      <c r="F7" s="19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12</v>
      </c>
      <c r="C9" s="7" t="s">
        <v>13</v>
      </c>
      <c r="D9" s="7" t="s">
        <v>14</v>
      </c>
      <c r="E9" s="7" t="s">
        <v>2</v>
      </c>
      <c r="F9" s="7" t="s">
        <v>15</v>
      </c>
    </row>
    <row r="10" spans="1:8" s="5" customFormat="1" ht="21.75" customHeight="1">
      <c r="A10" s="8" t="s">
        <v>3</v>
      </c>
      <c r="B10" s="17">
        <f>B12+B13+B18</f>
        <v>0</v>
      </c>
      <c r="C10" s="17">
        <f>C13</f>
        <v>97.05</v>
      </c>
      <c r="D10" s="17">
        <v>0</v>
      </c>
      <c r="E10" s="17">
        <v>-2892.3</v>
      </c>
      <c r="F10" s="17">
        <f>(B10+C10-D10)</f>
        <v>97.05</v>
      </c>
      <c r="G10" s="10"/>
      <c r="H10" s="11"/>
    </row>
    <row r="11" spans="1:7" s="5" customFormat="1" ht="21.75" customHeight="1">
      <c r="A11" s="8" t="s">
        <v>4</v>
      </c>
      <c r="B11" s="17"/>
      <c r="C11" s="17"/>
      <c r="D11" s="17"/>
      <c r="E11" s="17"/>
      <c r="F11" s="17">
        <f aca="true" t="shared" si="0" ref="F11:F20">(B11+C11-D11)*50%</f>
        <v>0</v>
      </c>
      <c r="G11" s="10"/>
    </row>
    <row r="12" spans="1:6" s="5" customFormat="1" ht="51.75" customHeight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s="5" customFormat="1" ht="33" customHeight="1">
      <c r="A13" s="12" t="s">
        <v>6</v>
      </c>
      <c r="B13" s="17">
        <f>B16</f>
        <v>0</v>
      </c>
      <c r="C13" s="17">
        <v>97.05</v>
      </c>
      <c r="D13" s="17">
        <v>0</v>
      </c>
      <c r="E13" s="16">
        <v>0</v>
      </c>
      <c r="F13" s="17">
        <f>(B13+C13-D13)</f>
        <v>97.05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16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17</v>
      </c>
      <c r="B16" s="17">
        <v>0</v>
      </c>
      <c r="C16" s="17">
        <v>97.05</v>
      </c>
      <c r="D16" s="17">
        <v>0</v>
      </c>
      <c r="E16" s="17">
        <v>0</v>
      </c>
      <c r="F16" s="17">
        <f>(B16+C16-D16)</f>
        <v>97.05</v>
      </c>
    </row>
    <row r="17" spans="1:6" s="5" customFormat="1" ht="33" customHeight="1" hidden="1">
      <c r="A17" s="12" t="s">
        <v>18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7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>
      <c r="A19" s="12" t="s">
        <v>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>
      <c r="A20" s="12" t="s">
        <v>9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 t="s">
        <v>20</v>
      </c>
      <c r="B22" s="5"/>
      <c r="C22" s="5"/>
      <c r="D22" s="5"/>
      <c r="E22" s="6"/>
      <c r="F22" s="14"/>
    </row>
    <row r="23" spans="1:6" ht="18.75">
      <c r="A23" s="15"/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2018-12-24T06:34:05Z</cp:lastPrinted>
  <dcterms:created xsi:type="dcterms:W3CDTF">1996-10-08T23:32:33Z</dcterms:created>
  <dcterms:modified xsi:type="dcterms:W3CDTF">2018-12-24T06:34:22Z</dcterms:modified>
  <cp:category/>
  <cp:version/>
  <cp:contentType/>
  <cp:contentStatus/>
</cp:coreProperties>
</file>