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<sst xmlns="http://schemas.openxmlformats.org/spreadsheetml/2006/main" count="75" uniqueCount="71">
  <si>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</si>
  <si>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</si>
  <si>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</si>
  <si>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</si>
  <si>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</si>
  <si>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</si>
  <si>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</si>
  <si>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</si>
  <si>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</si>
  <si>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</si>
  <si>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</si>
  <si>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</si>
  <si>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</si>
  <si>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</si>
  <si>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</si>
  <si>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</si>
  <si>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</si>
  <si>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</si>
  <si>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</si>
  <si>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</si>
  <si>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</si>
  <si>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</si>
  <si>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</si>
  <si>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</si>
  <si>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</si>
  <si>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Дотация бюджетам поселений на выравнивание бюджетной обеспеченности 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</si>
  <si>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</si>
  <si>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</si>
  <si>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</si>
  <si>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</si>
  <si>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</si>
  <si>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</si>
  <si>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</si>
  <si>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</si>
  <si>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</si>
  <si>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1 03 02230 01 0000 110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</si>
  <si>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</si>
  <si>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1 03 02240 01 0000 110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</si>
  <si>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</si>
  <si>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</si>
  <si>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</si>
  <si>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1 03 02260 01 0000 110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</si>
  <si>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</si>
  <si>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</si>
  <si>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</si>
  <si>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</si>
  <si>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</si>
  <si>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</si>
  <si>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</si>
  <si>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</si>
  <si>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</si>
  <si>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</si>
  <si>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</si>
  <si>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</si>
  <si>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</si>
  <si>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</si>
  <si>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</si>
  <si>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</si>
  <si>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</si>
  <si>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</si>
  <si>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111 09045 10 0000 120</t>
  </si>
  <si>
    <t>Доходы  бюджета  Семеновского  МО на 2019 год</t>
  </si>
  <si>
    <t>2 02 15001 10 0000 150</t>
  </si>
  <si>
    <t>2 02 35118 10 0000 150</t>
  </si>
  <si>
    <t>2 02 30024 10 0000 150</t>
  </si>
  <si>
    <t>Дотации бюджетам сельских поселений на поддержку мер по обеспечению сбалансированности бюджетов (район)</t>
  </si>
  <si>
    <t>2 02 15002 10 0000 150</t>
  </si>
  <si>
    <t>Субсидии на реализацию мероприятий перечня проектов народных инициатив</t>
  </si>
  <si>
    <t>2 02 29999 10 0000 150</t>
  </si>
  <si>
    <t>Глава Семеновского МО:                                                       В.М.Федяев</t>
  </si>
  <si>
    <t>Приложение 1                                                                                               к решению Думы "О внесении изменений в решение Думы "О  бюджете  Семеновского                               муниципального образования на 2019 год и на плановый период 2020-2021 годов № 21/2 от 28.12.2018г."                                                                 № 36/1  от 28.11.2019г.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</si>
</sst>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9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 vertic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1:3" ht="83.25" customHeight="1">
      <c r="A1" s="4"/>
      <c r="B1" s="47" t="s">
        <v>70</v>
      </c>
      <c r="C1" s="48"/>
    </row>
    <row r="2" spans="1:3" ht="21.75" customHeight="1">
      <c r="A2" s="49" t="s">
        <v>61</v>
      </c>
      <c r="B2" s="49"/>
      <c r="C2" s="49"/>
    </row>
    <row r="3" spans="1:3" ht="12" customHeight="1">
      <c r="A3" s="4"/>
      <c r="B3" s="4"/>
      <c r="C3" s="4"/>
    </row>
    <row r="4" spans="1:3" ht="12.75">
      <c r="A4" s="50" t="s">
        <v>0</v>
      </c>
      <c r="B4" s="50" t="s">
        <v>1</v>
      </c>
      <c r="C4" s="52" t="s">
        <v>42</v>
      </c>
    </row>
    <row r="5" spans="1:3" ht="14.25" customHeight="1">
      <c r="A5" s="51"/>
      <c r="B5" s="51"/>
      <c r="C5" s="53"/>
    </row>
    <row r="6" spans="1:3" ht="15.75" customHeight="1">
      <c r="A6" s="5">
        <v>1</v>
      </c>
      <c r="B6" s="5">
        <v>2</v>
      </c>
      <c r="C6" s="2">
        <v>3</v>
      </c>
    </row>
    <row r="7" spans="1:3" ht="14.25">
      <c r="A7" s="38" t="s">
        <v>2</v>
      </c>
      <c r="B7" s="7" t="s">
        <v>3</v>
      </c>
      <c r="C7" s="27">
        <f>C8+C11+C20+C25+C27+C35+C18</f>
        <v>2431</v>
      </c>
    </row>
    <row r="8" spans="1:3" ht="14.25">
      <c r="A8" s="39" t="s">
        <v>4</v>
      </c>
      <c r="B8" s="7" t="s">
        <v>5</v>
      </c>
      <c r="C8" s="27">
        <f>C9+C10</f>
        <v>195</v>
      </c>
    </row>
    <row r="9" spans="1:3" ht="47.25" customHeight="1">
      <c r="A9" s="8" t="s">
        <v>20</v>
      </c>
      <c r="B9" s="9" t="s">
        <v>29</v>
      </c>
      <c r="C9" s="29">
        <v>195</v>
      </c>
    </row>
    <row r="10" spans="1:3" ht="58.5" customHeight="1" hidden="1">
      <c r="A10" s="8" t="s">
        <v>21</v>
      </c>
      <c r="B10" s="9" t="s">
        <v>6</v>
      </c>
      <c r="C10" s="26">
        <v>0</v>
      </c>
    </row>
    <row r="11" spans="1:4" s="37" customFormat="1" ht="15" customHeight="1">
      <c r="A11" s="39" t="s">
        <v>32</v>
      </c>
      <c r="B11" s="7" t="s">
        <v>33</v>
      </c>
      <c r="C11" s="28">
        <f>C12+C13+C14+C15</f>
        <v>881.6999999999999</v>
      </c>
      <c r="D11" s="36"/>
    </row>
    <row r="12" spans="1:3" ht="36.75" customHeight="1">
      <c r="A12" s="10" t="s">
        <v>34</v>
      </c>
      <c r="B12" s="9" t="s">
        <v>35</v>
      </c>
      <c r="C12" s="26">
        <v>402.7</v>
      </c>
    </row>
    <row r="13" spans="1:3" ht="36.75" customHeight="1">
      <c r="A13" s="10" t="s">
        <v>36</v>
      </c>
      <c r="B13" s="9" t="s">
        <v>37</v>
      </c>
      <c r="C13" s="26">
        <v>2.2</v>
      </c>
    </row>
    <row r="14" spans="1:3" ht="35.25" customHeight="1">
      <c r="A14" s="10" t="s">
        <v>38</v>
      </c>
      <c r="B14" s="9" t="s">
        <v>39</v>
      </c>
      <c r="C14" s="26">
        <v>539.4</v>
      </c>
    </row>
    <row r="15" spans="1:3" ht="31.5" customHeight="1">
      <c r="A15" s="10" t="s">
        <v>40</v>
      </c>
      <c r="B15" s="9" t="s">
        <v>41</v>
      </c>
      <c r="C15" s="26">
        <v>-62.6</v>
      </c>
    </row>
    <row r="16" spans="1:3" ht="12.75" customHeight="1" hidden="1">
      <c r="A16" s="39" t="s">
        <v>7</v>
      </c>
      <c r="B16" s="7" t="s">
        <v>8</v>
      </c>
      <c r="C16" s="28">
        <f>C17</f>
        <v>0</v>
      </c>
    </row>
    <row r="17" spans="1:3" ht="14.25" customHeight="1" hidden="1">
      <c r="A17" s="10" t="s">
        <v>9</v>
      </c>
      <c r="B17" s="9" t="s">
        <v>54</v>
      </c>
      <c r="C17" s="26">
        <v>0</v>
      </c>
    </row>
    <row r="18" spans="1:3" ht="14.25" customHeight="1">
      <c r="A18" s="6" t="s">
        <v>7</v>
      </c>
      <c r="B18" s="7" t="s">
        <v>8</v>
      </c>
      <c r="C18" s="28">
        <f>C19</f>
        <v>13.3</v>
      </c>
    </row>
    <row r="19" spans="1:3" ht="14.25" customHeight="1">
      <c r="A19" s="10" t="s">
        <v>9</v>
      </c>
      <c r="B19" s="9" t="s">
        <v>10</v>
      </c>
      <c r="C19" s="26">
        <v>13.3</v>
      </c>
    </row>
    <row r="20" spans="1:3" ht="14.25">
      <c r="A20" s="38" t="s">
        <v>11</v>
      </c>
      <c r="B20" s="11" t="s">
        <v>12</v>
      </c>
      <c r="C20" s="28">
        <f>C21+C22</f>
        <v>1326</v>
      </c>
    </row>
    <row r="21" spans="1:6" ht="24.75" customHeight="1">
      <c r="A21" s="10" t="s">
        <v>13</v>
      </c>
      <c r="B21" s="12" t="s">
        <v>14</v>
      </c>
      <c r="C21" s="26">
        <v>60</v>
      </c>
      <c r="E21" s="1">
        <v>5</v>
      </c>
      <c r="F21" s="1">
        <v>5</v>
      </c>
    </row>
    <row r="22" spans="1:3" ht="14.25">
      <c r="A22" s="43" t="s">
        <v>15</v>
      </c>
      <c r="B22" s="7" t="s">
        <v>16</v>
      </c>
      <c r="C22" s="28">
        <f>C23+C24</f>
        <v>1266</v>
      </c>
    </row>
    <row r="23" spans="1:3" ht="27" customHeight="1">
      <c r="A23" s="10" t="s">
        <v>46</v>
      </c>
      <c r="B23" s="9" t="s">
        <v>47</v>
      </c>
      <c r="C23" s="26">
        <v>1066</v>
      </c>
    </row>
    <row r="24" spans="1:6" ht="24.75" customHeight="1">
      <c r="A24" s="10" t="s">
        <v>48</v>
      </c>
      <c r="B24" s="9" t="s">
        <v>49</v>
      </c>
      <c r="C24" s="26">
        <v>200</v>
      </c>
      <c r="E24" s="1">
        <v>0.3</v>
      </c>
      <c r="F24" s="33">
        <v>0.3</v>
      </c>
    </row>
    <row r="25" spans="1:3" ht="16.5" customHeight="1">
      <c r="A25" s="13" t="s">
        <v>22</v>
      </c>
      <c r="B25" s="14" t="s">
        <v>51</v>
      </c>
      <c r="C25" s="30">
        <f>C26</f>
        <v>2</v>
      </c>
    </row>
    <row r="26" spans="1:3" ht="34.5" customHeight="1">
      <c r="A26" s="10" t="s">
        <v>23</v>
      </c>
      <c r="B26" s="9" t="s">
        <v>52</v>
      </c>
      <c r="C26" s="26">
        <v>2</v>
      </c>
    </row>
    <row r="27" spans="1:3" ht="24.75" customHeight="1">
      <c r="A27" s="38" t="s">
        <v>17</v>
      </c>
      <c r="B27" s="11" t="s">
        <v>18</v>
      </c>
      <c r="C27" s="16">
        <f>C32+C33+C34</f>
        <v>12</v>
      </c>
    </row>
    <row r="28" spans="1:3" ht="24.75" customHeight="1" hidden="1">
      <c r="A28" s="38"/>
      <c r="B28" s="11"/>
      <c r="C28" s="16"/>
    </row>
    <row r="29" spans="1:3" ht="24.75" customHeight="1" hidden="1">
      <c r="A29" s="38"/>
      <c r="B29" s="11"/>
      <c r="C29" s="16"/>
    </row>
    <row r="30" spans="1:3" ht="24.75" customHeight="1" hidden="1">
      <c r="A30" s="38"/>
      <c r="B30" s="11"/>
      <c r="C30" s="16"/>
    </row>
    <row r="31" spans="1:3" ht="24.75" customHeight="1" hidden="1">
      <c r="A31" s="38"/>
      <c r="B31" s="11"/>
      <c r="C31" s="16"/>
    </row>
    <row r="32" spans="1:3" ht="33.75" customHeight="1">
      <c r="A32" s="10" t="s">
        <v>50</v>
      </c>
      <c r="B32" s="9" t="s">
        <v>53</v>
      </c>
      <c r="C32" s="20">
        <v>10</v>
      </c>
    </row>
    <row r="33" spans="1:3" ht="34.5" customHeight="1" hidden="1">
      <c r="A33" s="40" t="s">
        <v>56</v>
      </c>
      <c r="B33" s="41" t="s">
        <v>55</v>
      </c>
      <c r="C33" s="20">
        <v>0</v>
      </c>
    </row>
    <row r="34" spans="1:3" ht="34.5" customHeight="1">
      <c r="A34" s="40" t="s">
        <v>59</v>
      </c>
      <c r="B34" s="41" t="s">
        <v>60</v>
      </c>
      <c r="C34" s="20">
        <v>2</v>
      </c>
    </row>
    <row r="35" spans="1:3" ht="17.25" customHeight="1">
      <c r="A35" s="42" t="s">
        <v>43</v>
      </c>
      <c r="B35" s="7" t="s">
        <v>44</v>
      </c>
      <c r="C35" s="16">
        <f>C36</f>
        <v>1</v>
      </c>
    </row>
    <row r="36" spans="1:3" ht="21.75" customHeight="1">
      <c r="A36" s="10" t="s">
        <v>58</v>
      </c>
      <c r="B36" s="9" t="s">
        <v>57</v>
      </c>
      <c r="C36" s="20">
        <v>1</v>
      </c>
    </row>
    <row r="37" spans="1:3" ht="21" customHeight="1">
      <c r="A37" s="13" t="s">
        <v>24</v>
      </c>
      <c r="B37" s="15" t="s">
        <v>26</v>
      </c>
      <c r="C37" s="16">
        <f>C38+C39+C40+C42+C43+C44+C41</f>
        <v>11032.600000000002</v>
      </c>
    </row>
    <row r="38" spans="1:3" ht="19.5" customHeight="1">
      <c r="A38" s="17" t="s">
        <v>25</v>
      </c>
      <c r="B38" s="18" t="s">
        <v>62</v>
      </c>
      <c r="C38" s="20">
        <v>388.6</v>
      </c>
    </row>
    <row r="39" spans="1:3" ht="17.25" customHeight="1">
      <c r="A39" s="17" t="s">
        <v>30</v>
      </c>
      <c r="B39" s="18" t="s">
        <v>62</v>
      </c>
      <c r="C39" s="20">
        <v>9064</v>
      </c>
    </row>
    <row r="40" spans="1:4" ht="28.5" customHeight="1">
      <c r="A40" s="17" t="s">
        <v>65</v>
      </c>
      <c r="B40" s="46" t="s">
        <v>66</v>
      </c>
      <c r="C40" s="20">
        <v>1218.6</v>
      </c>
      <c r="D40" s="31">
        <v>98</v>
      </c>
    </row>
    <row r="41" spans="1:3" ht="28.5" customHeight="1">
      <c r="A41" s="17" t="s">
        <v>67</v>
      </c>
      <c r="B41" s="46" t="s">
        <v>68</v>
      </c>
      <c r="C41" s="20">
        <v>245.6</v>
      </c>
    </row>
    <row r="42" spans="1:4" ht="24" customHeight="1">
      <c r="A42" s="19" t="s">
        <v>27</v>
      </c>
      <c r="B42" s="18" t="s">
        <v>63</v>
      </c>
      <c r="C42" s="20">
        <v>115.1</v>
      </c>
      <c r="D42" s="31">
        <v>293</v>
      </c>
    </row>
    <row r="43" spans="1:3" ht="24" customHeight="1" hidden="1">
      <c r="A43" s="19" t="s">
        <v>31</v>
      </c>
      <c r="B43" s="18" t="s">
        <v>28</v>
      </c>
      <c r="C43" s="20">
        <v>0</v>
      </c>
    </row>
    <row r="44" spans="1:3" ht="45" customHeight="1">
      <c r="A44" s="19" t="s">
        <v>45</v>
      </c>
      <c r="B44" s="18" t="s">
        <v>64</v>
      </c>
      <c r="C44" s="20">
        <v>0.7</v>
      </c>
    </row>
    <row r="45" spans="1:3" ht="12.75">
      <c r="A45" s="21"/>
      <c r="B45" s="22" t="s">
        <v>19</v>
      </c>
      <c r="C45" s="23">
        <f>C37+C7</f>
        <v>13463.600000000002</v>
      </c>
    </row>
    <row r="46" spans="1:4" ht="9" customHeight="1">
      <c r="A46" s="4"/>
      <c r="B46" s="4"/>
      <c r="C46" s="24"/>
      <c r="D46" s="31">
        <f>SUM(D32:D45)</f>
        <v>391</v>
      </c>
    </row>
    <row r="47" spans="1:3" ht="12.75" customHeight="1" hidden="1">
      <c r="A47" s="4"/>
      <c r="B47" s="4"/>
      <c r="C47" s="25"/>
    </row>
    <row r="48" spans="1:5" s="4" customFormat="1" ht="15.75">
      <c r="A48" s="3"/>
      <c r="B48" s="44"/>
      <c r="C48" s="45"/>
      <c r="D48" s="32"/>
      <c r="E48" s="4">
        <f>SUM(E7:E47)</f>
        <v>5.3</v>
      </c>
    </row>
    <row r="49" spans="1:6" ht="12.75">
      <c r="A49" s="1" t="s">
        <v>69</v>
      </c>
      <c r="F49" s="35">
        <f>SUM(F6:F48)</f>
        <v>5.3</v>
      </c>
    </row>
    <row r="61" ht="12.75">
      <c r="B61" s="34"/>
    </row>
  </sheetData>
  <sheetProtection/>
  <mergeCells count="5">
    <mergeCell ref="B1:C1"/>
    <mergeCell ref="A2:C2"/>
    <mergeCell ref="A4:A5"/>
    <mergeCell ref="B4:B5"/>
    <mergeCell ref="C4:C5"/>
  </mergeCells>
  <printOptions/>
  <pageMargins left="0.5905511811023623" right="0.5511811023622047" top="0.15748031496062992" bottom="0.15748031496062992" header="0.1968503937007874" footer="0.2362204724409449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2019-10-24T02:40:19Z</cp:lastPrinted>
  <dcterms:created xsi:type="dcterms:W3CDTF">1996-10-08T23:32:33Z</dcterms:created>
  <dcterms:modified xsi:type="dcterms:W3CDTF">2019-11-28T00:33:19Z</dcterms:modified>
  <cp:category/>
  <cp:version/>
  <cp:contentType/>
  <cp:contentStatus/>
</cp:coreProperties>
</file>