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<sst xmlns="http://schemas.openxmlformats.org/spreadsheetml/2006/main" count="23" uniqueCount="22">
  <si>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тыс.рублей</t>
  </si>
  <si>
    <t>Виды долговых обязательств (привлечение/погашение)</t>
  </si>
  <si>
    <t>Курсовая разница</t>
  </si>
  <si>
    <t>Объем заимствований, всего</t>
  </si>
  <si>
    <t>в том числе:</t>
  </si>
  <si>
    <t>1. Государственные (муниципальные)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</si>
  <si>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</si>
  <si>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</si>
  <si>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в валюте Российской Федерации</t>
  </si>
  <si>
    <t>в иностранной валюте</t>
  </si>
  <si>
    <t xml:space="preserve">Глава администрации Семеновского МО </t>
  </si>
  <si>
    <t>В.М. Федяев</t>
  </si>
  <si>
    <t>Приложение 9</t>
  </si>
  <si>
    <t xml:space="preserve">2.2. Кредитные договоры, заключенные в 2014 году, сроком до года </t>
  </si>
  <si>
    <t>Программа муниципальных внутренних заимствований                                                                                                            бюджета Семеновского МО  на 2015 год</t>
  </si>
  <si>
    <t>Объем муниципального долга на 1 января 2015 года</t>
  </si>
  <si>
    <t>Объем привлечения в 2015 году</t>
  </si>
  <si>
    <t>Объем погашения в 2015 году</t>
  </si>
  <si>
    <t xml:space="preserve">Верхний предел долга на 1 января 2016 года </t>
  </si>
  <si>
    <t>2.1. Кредитные договоры, заключенные до 01.01.2015г.</t>
  </si>
  <si>
    <t>2.3. Кредитные договоры, заключенные в 2015 году, сроком до трех лет:</t>
  </si>
  <si>
    <t>к решению Думы  "О бюджете Семеновского муниципального образования " на 2015 год и на плановый период 2016 и 2017 годов"                                                 № 37/1 от 25.12.2014г.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</si>
</sst>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#,##0.0000"/>
  </numFmts>
  <fonts count="4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indent="3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172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="70" zoomScaleNormal="70" zoomScalePageLayoutView="0" workbookViewId="0" topLeftCell="A2">
      <selection activeCell="D12" sqref="D12"/>
    </sheetView>
  </sheetViews>
  <sheetFormatPr defaultColWidth="9.140625" defaultRowHeight="12.75"/>
  <cols>
    <col min="1" max="1" width="43.421875" style="1" customWidth="1"/>
    <col min="2" max="2" width="17.28125" style="1" customWidth="1"/>
    <col min="3" max="3" width="14.8515625" style="1" customWidth="1"/>
    <col min="4" max="4" width="12.421875" style="1" customWidth="1"/>
    <col min="5" max="5" width="14.8515625" style="1" hidden="1" customWidth="1"/>
    <col min="6" max="6" width="27.421875" style="1" customWidth="1"/>
    <col min="7" max="7" width="12.28125" style="1" customWidth="1"/>
    <col min="8" max="8" width="11.57421875" style="1" bestFit="1" customWidth="1"/>
    <col min="9" max="16384" width="9.140625" style="1" customWidth="1"/>
  </cols>
  <sheetData>
    <row r="1" spans="5:7" ht="12.75">
      <c r="E1" s="19"/>
      <c r="F1" s="21" t="s">
        <v>12</v>
      </c>
      <c r="G1" s="2"/>
    </row>
    <row r="2" spans="4:7" ht="15.75">
      <c r="D2" s="3"/>
      <c r="E2" s="22" t="s">
        <v>21</v>
      </c>
      <c r="F2" s="22"/>
      <c r="G2" s="2"/>
    </row>
    <row r="3" spans="4:7" ht="22.5" customHeight="1">
      <c r="D3" s="20"/>
      <c r="E3" s="22"/>
      <c r="F3" s="22"/>
      <c r="G3" s="2"/>
    </row>
    <row r="4" spans="4:7" ht="49.5" customHeight="1">
      <c r="D4" s="20"/>
      <c r="E4" s="22"/>
      <c r="F4" s="22"/>
      <c r="G4" s="2"/>
    </row>
    <row r="5" spans="4:7" ht="15.75">
      <c r="D5" s="4"/>
      <c r="F5" s="5"/>
      <c r="G5" s="2"/>
    </row>
    <row r="6" spans="5:7" ht="9.75" customHeight="1">
      <c r="E6" s="5"/>
      <c r="F6" s="5"/>
      <c r="G6" s="2"/>
    </row>
    <row r="7" spans="1:6" ht="33.75" customHeight="1">
      <c r="A7" s="23" t="s">
        <v>14</v>
      </c>
      <c r="B7" s="24"/>
      <c r="C7" s="24"/>
      <c r="D7" s="24"/>
      <c r="E7" s="24"/>
      <c r="F7" s="24"/>
    </row>
    <row r="8" s="6" customFormat="1" ht="15.75">
      <c r="F8" s="7" t="s">
        <v>0</v>
      </c>
    </row>
    <row r="9" spans="1:6" s="6" customFormat="1" ht="84.75" customHeight="1">
      <c r="A9" s="8" t="s">
        <v>1</v>
      </c>
      <c r="B9" s="8" t="s">
        <v>15</v>
      </c>
      <c r="C9" s="8" t="s">
        <v>16</v>
      </c>
      <c r="D9" s="8" t="s">
        <v>17</v>
      </c>
      <c r="E9" s="8" t="s">
        <v>2</v>
      </c>
      <c r="F9" s="8" t="s">
        <v>18</v>
      </c>
    </row>
    <row r="10" spans="1:8" s="6" customFormat="1" ht="21.75" customHeight="1">
      <c r="A10" s="9" t="s">
        <v>3</v>
      </c>
      <c r="B10" s="10">
        <f>B12+B13+B18</f>
        <v>0</v>
      </c>
      <c r="C10" s="11">
        <v>31.49</v>
      </c>
      <c r="D10" s="10">
        <v>0</v>
      </c>
      <c r="E10" s="10">
        <v>-2892.3</v>
      </c>
      <c r="F10" s="11">
        <f>(B10+C10-D10)*50%</f>
        <v>15.745</v>
      </c>
      <c r="G10" s="12"/>
      <c r="H10" s="13"/>
    </row>
    <row r="11" spans="1:7" s="6" customFormat="1" ht="21.75" customHeight="1">
      <c r="A11" s="9" t="s">
        <v>4</v>
      </c>
      <c r="B11" s="10"/>
      <c r="C11" s="10"/>
      <c r="D11" s="10"/>
      <c r="E11" s="10"/>
      <c r="F11" s="10">
        <f aca="true" t="shared" si="0" ref="F11:F20">(B11+C11-D11)*50%</f>
        <v>0</v>
      </c>
      <c r="G11" s="12"/>
    </row>
    <row r="12" spans="1:6" s="6" customFormat="1" ht="63.75" customHeight="1">
      <c r="A12" s="14" t="s">
        <v>5</v>
      </c>
      <c r="B12" s="15">
        <v>0</v>
      </c>
      <c r="C12" s="15">
        <v>0</v>
      </c>
      <c r="D12" s="15">
        <v>0</v>
      </c>
      <c r="E12" s="15">
        <v>0</v>
      </c>
      <c r="F12" s="10">
        <f t="shared" si="0"/>
        <v>0</v>
      </c>
    </row>
    <row r="13" spans="1:6" s="6" customFormat="1" ht="33" customHeight="1">
      <c r="A13" s="14" t="s">
        <v>6</v>
      </c>
      <c r="B13" s="10">
        <v>0</v>
      </c>
      <c r="C13" s="11">
        <v>31.49</v>
      </c>
      <c r="D13" s="10">
        <v>0</v>
      </c>
      <c r="E13" s="15">
        <v>0</v>
      </c>
      <c r="F13" s="11">
        <f t="shared" si="0"/>
        <v>15.745</v>
      </c>
    </row>
    <row r="14" spans="1:6" s="6" customFormat="1" ht="16.5" customHeight="1">
      <c r="A14" s="14" t="s">
        <v>4</v>
      </c>
      <c r="B14" s="10"/>
      <c r="C14" s="10"/>
      <c r="D14" s="10"/>
      <c r="E14" s="10"/>
      <c r="F14" s="10">
        <f t="shared" si="0"/>
        <v>0</v>
      </c>
    </row>
    <row r="15" spans="1:6" s="6" customFormat="1" ht="31.5" customHeight="1">
      <c r="A15" s="14" t="s">
        <v>19</v>
      </c>
      <c r="B15" s="10">
        <v>0</v>
      </c>
      <c r="C15" s="15">
        <v>0</v>
      </c>
      <c r="D15" s="10">
        <v>0</v>
      </c>
      <c r="E15" s="10">
        <v>0</v>
      </c>
      <c r="F15" s="10">
        <f t="shared" si="0"/>
        <v>0</v>
      </c>
    </row>
    <row r="16" spans="1:6" s="6" customFormat="1" ht="34.5" customHeight="1">
      <c r="A16" s="14" t="s">
        <v>13</v>
      </c>
      <c r="B16" s="10">
        <v>0</v>
      </c>
      <c r="C16" s="11">
        <v>31.49</v>
      </c>
      <c r="D16" s="10">
        <v>0</v>
      </c>
      <c r="E16" s="10">
        <v>0</v>
      </c>
      <c r="F16" s="11">
        <f t="shared" si="0"/>
        <v>15.745</v>
      </c>
    </row>
    <row r="17" spans="1:6" s="6" customFormat="1" ht="33" customHeight="1">
      <c r="A17" s="14" t="s">
        <v>20</v>
      </c>
      <c r="B17" s="10">
        <v>0</v>
      </c>
      <c r="C17" s="10">
        <v>0</v>
      </c>
      <c r="D17" s="10">
        <v>0</v>
      </c>
      <c r="E17" s="10">
        <v>0</v>
      </c>
      <c r="F17" s="10">
        <f t="shared" si="0"/>
        <v>0</v>
      </c>
    </row>
    <row r="18" spans="1:8" s="6" customFormat="1" ht="48.75" customHeight="1">
      <c r="A18" s="14" t="s">
        <v>7</v>
      </c>
      <c r="B18" s="10">
        <v>0</v>
      </c>
      <c r="C18" s="10">
        <f>C19+C20</f>
        <v>0</v>
      </c>
      <c r="D18" s="10">
        <v>0</v>
      </c>
      <c r="E18" s="10">
        <v>-2892.3</v>
      </c>
      <c r="F18" s="10">
        <f>(B18+C18-D18)*50%</f>
        <v>0</v>
      </c>
      <c r="G18" s="12"/>
      <c r="H18" s="13"/>
    </row>
    <row r="19" spans="1:8" s="6" customFormat="1" ht="22.5" customHeight="1">
      <c r="A19" s="14" t="s">
        <v>8</v>
      </c>
      <c r="B19" s="10">
        <v>0</v>
      </c>
      <c r="C19" s="10">
        <v>0</v>
      </c>
      <c r="D19" s="10">
        <v>0</v>
      </c>
      <c r="E19" s="10">
        <v>0</v>
      </c>
      <c r="F19" s="10">
        <f t="shared" si="0"/>
        <v>0</v>
      </c>
      <c r="G19" s="13"/>
      <c r="H19" s="13"/>
    </row>
    <row r="20" spans="1:8" s="6" customFormat="1" ht="22.5" customHeight="1">
      <c r="A20" s="14" t="s">
        <v>9</v>
      </c>
      <c r="B20" s="10">
        <v>0</v>
      </c>
      <c r="C20" s="10">
        <v>0</v>
      </c>
      <c r="D20" s="10">
        <v>0</v>
      </c>
      <c r="E20" s="10">
        <v>-2892.3</v>
      </c>
      <c r="F20" s="10">
        <f t="shared" si="0"/>
        <v>0</v>
      </c>
      <c r="G20" s="13"/>
      <c r="H20" s="13"/>
    </row>
    <row r="21" spans="1:6" ht="15.75">
      <c r="A21" s="6"/>
      <c r="B21" s="13"/>
      <c r="C21" s="13"/>
      <c r="D21" s="13"/>
      <c r="E21" s="16"/>
      <c r="F21" s="16"/>
    </row>
    <row r="22" spans="1:6" ht="15.75">
      <c r="A22" s="6"/>
      <c r="B22" s="6"/>
      <c r="C22" s="6"/>
      <c r="D22" s="6"/>
      <c r="E22" s="7"/>
      <c r="F22" s="17"/>
    </row>
    <row r="23" spans="1:6" ht="18.75">
      <c r="A23" s="18" t="s">
        <v>10</v>
      </c>
      <c r="F23" s="18" t="s">
        <v>11</v>
      </c>
    </row>
  </sheetData>
  <sheetProtection/>
  <mergeCells count="2">
    <mergeCell ref="E2:F4"/>
    <mergeCell ref="A7:F7"/>
  </mergeCells>
  <printOptions/>
  <pageMargins left="1.1811023622047245" right="0.5905511811023623" top="0.7874015748031497" bottom="0.7874015748031497" header="0.1968503937007874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Оля</cp:lastModifiedBy>
  <cp:lastPrinted>2015-01-16T02:57:12Z</cp:lastPrinted>
  <dcterms:created xsi:type="dcterms:W3CDTF">1996-10-08T23:32:33Z</dcterms:created>
  <dcterms:modified xsi:type="dcterms:W3CDTF">2015-01-16T02:57:33Z</dcterms:modified>
  <cp:category/>
  <cp:version/>
  <cp:contentType/>
  <cp:contentStatus/>
</cp:coreProperties>
</file>