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<sst xmlns="http://schemas.openxmlformats.org/spreadsheetml/2006/main" count="22" uniqueCount="21">
  <si>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</si>
  <si>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</si>
  <si>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</si>
  <si>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</si>
  <si>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</si>
  <si>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</si>
  <si>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</si>
  <si>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</si>
  <si>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</si>
  <si>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</si>
  <si>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</si>
  <si>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</si>
  <si>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Программа муниципальных внутренних заимствований  бюджета Семеновского МО на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</si>
  <si>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</si>
  <si>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</si>
  <si>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</si>
  <si>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</si>
  <si>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</si>
  <si>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</si>
  <si>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 xml:space="preserve"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                            №46/2 от 31.07.2020г.
</t>
  </si>
  <si>
    <t>Глава Администрации Семеновского МО                              В.М.Федяев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</si>
</sst>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F33" sqref="F33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4" t="s">
        <v>8</v>
      </c>
      <c r="E1" s="25"/>
      <c r="F1" s="25"/>
      <c r="G1" s="2"/>
    </row>
    <row r="2" spans="4:7" ht="15.75" customHeight="1">
      <c r="D2" s="22" t="s">
        <v>19</v>
      </c>
      <c r="E2" s="23"/>
      <c r="F2" s="23"/>
      <c r="G2" s="2"/>
    </row>
    <row r="3" spans="4:7" ht="12.75">
      <c r="D3" s="23"/>
      <c r="E3" s="23"/>
      <c r="F3" s="23"/>
      <c r="G3" s="2"/>
    </row>
    <row r="4" spans="4:7" ht="33.75" customHeight="1">
      <c r="D4" s="23"/>
      <c r="E4" s="23"/>
      <c r="F4" s="23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20" t="s">
        <v>12</v>
      </c>
      <c r="B7" s="21"/>
      <c r="C7" s="21"/>
      <c r="D7" s="21"/>
      <c r="E7" s="21"/>
      <c r="F7" s="21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13</v>
      </c>
      <c r="C9" s="7" t="s">
        <v>14</v>
      </c>
      <c r="D9" s="7" t="s">
        <v>15</v>
      </c>
      <c r="E9" s="7" t="s">
        <v>2</v>
      </c>
      <c r="F9" s="7" t="s">
        <v>16</v>
      </c>
    </row>
    <row r="10" spans="1:8" s="5" customFormat="1" ht="21.75" customHeight="1">
      <c r="A10" s="8" t="s">
        <v>3</v>
      </c>
      <c r="B10" s="18">
        <f>B12+B13+B18</f>
        <v>0</v>
      </c>
      <c r="C10" s="17">
        <f>C13</f>
        <v>86.5</v>
      </c>
      <c r="D10" s="17">
        <v>0</v>
      </c>
      <c r="E10" s="17">
        <v>-2892.3</v>
      </c>
      <c r="F10" s="17">
        <f>(B10+C10-D10)</f>
        <v>86.5</v>
      </c>
      <c r="G10" s="10"/>
      <c r="H10" s="11"/>
    </row>
    <row r="11" spans="1:7" s="5" customFormat="1" ht="21.75" customHeight="1">
      <c r="A11" s="8" t="s">
        <v>4</v>
      </c>
      <c r="B11" s="18"/>
      <c r="C11" s="17"/>
      <c r="D11" s="17"/>
      <c r="E11" s="17"/>
      <c r="F11" s="17"/>
      <c r="G11" s="10"/>
    </row>
    <row r="12" spans="1:6" s="5" customFormat="1" ht="51.75" customHeight="1" hidden="1">
      <c r="A12" s="12" t="s">
        <v>5</v>
      </c>
      <c r="B12" s="19">
        <v>0</v>
      </c>
      <c r="C12" s="16">
        <v>0</v>
      </c>
      <c r="D12" s="16">
        <v>0</v>
      </c>
      <c r="E12" s="16">
        <v>0</v>
      </c>
      <c r="F12" s="17">
        <f aca="true" t="shared" si="0" ref="F12:F20">(B12+C12-D12)*50%</f>
        <v>0</v>
      </c>
    </row>
    <row r="13" spans="1:6" s="5" customFormat="1" ht="33" customHeight="1">
      <c r="A13" s="12" t="s">
        <v>17</v>
      </c>
      <c r="B13" s="18">
        <v>0</v>
      </c>
      <c r="C13" s="17">
        <v>86.5</v>
      </c>
      <c r="D13" s="17">
        <v>0</v>
      </c>
      <c r="E13" s="16">
        <v>0</v>
      </c>
      <c r="F13" s="17">
        <f>(B13+C13-D13)</f>
        <v>86.5</v>
      </c>
    </row>
    <row r="14" spans="1:6" s="5" customFormat="1" ht="16.5" customHeight="1" hidden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9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10</v>
      </c>
      <c r="B16" s="17">
        <v>90.36</v>
      </c>
      <c r="C16" s="17">
        <v>70.035</v>
      </c>
      <c r="D16" s="17">
        <v>0</v>
      </c>
      <c r="E16" s="17">
        <v>0</v>
      </c>
      <c r="F16" s="17">
        <f>(B16+C16-D16)</f>
        <v>160.39499999999998</v>
      </c>
    </row>
    <row r="17" spans="1:6" s="5" customFormat="1" ht="33" customHeight="1" hidden="1">
      <c r="A17" s="12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18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6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7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26" t="s">
        <v>20</v>
      </c>
      <c r="B22" s="26"/>
      <c r="C22" s="27"/>
      <c r="D22" s="5"/>
      <c r="E22" s="6"/>
      <c r="F22" s="14"/>
    </row>
    <row r="23" spans="1:6" ht="18.75">
      <c r="A23" s="15"/>
      <c r="F23" s="15"/>
    </row>
  </sheetData>
  <sheetProtection/>
  <mergeCells count="4">
    <mergeCell ref="A7:F7"/>
    <mergeCell ref="D2:F4"/>
    <mergeCell ref="D1:F1"/>
    <mergeCell ref="A22:C22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Маковеева</cp:lastModifiedBy>
  <cp:lastPrinted>2020-07-30T06:16:32Z</cp:lastPrinted>
  <dcterms:created xsi:type="dcterms:W3CDTF">1996-10-08T23:32:33Z</dcterms:created>
  <dcterms:modified xsi:type="dcterms:W3CDTF">2020-07-30T06:17:20Z</dcterms:modified>
  <cp:category/>
  <cp:version/>
  <cp:contentType/>
  <cp:contentStatus/>
</cp:coreProperties>
</file>