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  <sheet name="Хор-Тагн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<sst xmlns="http://schemas.openxmlformats.org/spreadsheetml/2006/main" count="161" uniqueCount="85">
  <si>
    <t xml:space="preserve"> Наименование показателя</t>
  </si>
  <si>
    <t>Исполнено</t>
  </si>
  <si>
    <t>Код строки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</si>
  <si>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</si>
  <si>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</si>
  <si>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</si>
  <si>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</si>
  <si>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</si>
  <si>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</si>
  <si>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</si>
  <si>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</si>
  <si>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</si>
  <si>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</si>
  <si>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</si>
  <si>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</si>
  <si>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</si>
  <si>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</si>
  <si>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</si>
  <si>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</si>
  <si>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</si>
  <si>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</si>
  <si>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</si>
  <si>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</si>
  <si>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</si>
  <si>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</si>
  <si>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</si>
  <si>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</si>
  <si>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</si>
  <si>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</si>
  <si>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</si>
  <si>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</si>
  <si>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</si>
  <si>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</si>
  <si>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</si>
  <si>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</si>
  <si>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</si>
  <si>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</si>
  <si>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</si>
  <si>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</si>
  <si>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</si>
  <si>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</si>
  <si>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</si>
  <si>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</si>
  <si>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</si>
  <si>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</si>
  <si>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</si>
  <si>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</si>
  <si>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</si>
  <si>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</si>
  <si>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</si>
  <si>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</si>
  <si>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</si>
  <si>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</si>
  <si>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</si>
  <si>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</si>
  <si>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</si>
  <si>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</si>
  <si>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Р.К. Беляева</t>
  </si>
  <si>
    <t>Глава администрации Хор-Тагнинского МО</t>
  </si>
  <si>
    <t>к решению Думы "О бюджете Хор-Тагнинского МО на 2011 год" №___от "     " ______2010 г.</t>
  </si>
  <si>
    <t>Источники внутреннего финансирования
 дефицита  бюджета администрации Хор-Тагнинского МО на 2011 год</t>
  </si>
  <si>
    <t>Приложение № 4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</si>
  <si>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</si>
  <si>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</si>
  <si>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</si>
  <si>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</si>
  <si>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</si>
  <si>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</si>
  <si>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</si>
  <si>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</si>
  <si>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</si>
  <si>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</si>
  <si>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</si>
  <si>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</si>
  <si>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</si>
  <si>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</si>
  <si>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</si>
  <si>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</si>
  <si>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</si>
  <si>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</si>
  <si>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</si>
  <si>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2017 год</t>
  </si>
  <si>
    <t>Глава администрации Семеновского МО</t>
  </si>
  <si>
    <t>В.М.Федяев</t>
  </si>
  <si>
    <t xml:space="preserve">к решению Думы "О  бюджете Семеновского                               муниципального образования на 2017 год и на плановый период 2018 -2019 годов"                                                                        № 65/1  от 26.12.2016г.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</si>
</sst>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9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right" shrinkToFit="1"/>
    </xf>
    <xf numFmtId="4" fontId="7" fillId="0" borderId="15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 vertical="top"/>
    </xf>
    <xf numFmtId="0" fontId="13" fillId="0" borderId="17" xfId="0" applyFont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wrapText="1"/>
    </xf>
    <xf numFmtId="49" fontId="19" fillId="0" borderId="13" xfId="0" applyNumberFormat="1" applyFont="1" applyFill="1" applyBorder="1" applyAlignment="1">
      <alignment horizontal="center" shrinkToFit="1"/>
    </xf>
    <xf numFmtId="4" fontId="19" fillId="0" borderId="13" xfId="0" applyNumberFormat="1" applyFont="1" applyFill="1" applyBorder="1" applyAlignment="1">
      <alignment horizontal="right" shrinkToFit="1"/>
    </xf>
    <xf numFmtId="4" fontId="19" fillId="0" borderId="13" xfId="0" applyNumberFormat="1" applyFont="1" applyFill="1" applyBorder="1" applyAlignment="1">
      <alignment horizontal="center" shrinkToFit="1"/>
    </xf>
    <xf numFmtId="4" fontId="19" fillId="0" borderId="15" xfId="0" applyNumberFormat="1" applyFont="1" applyFill="1" applyBorder="1" applyAlignment="1">
      <alignment horizontal="right" shrinkToFit="1"/>
    </xf>
    <xf numFmtId="0" fontId="13" fillId="0" borderId="0" xfId="0" applyFont="1" applyAlignment="1">
      <alignment/>
    </xf>
    <xf numFmtId="0" fontId="12" fillId="0" borderId="16" xfId="0" applyFont="1" applyFill="1" applyBorder="1" applyAlignment="1">
      <alignment horizontal="left" wrapText="1" indent="2"/>
    </xf>
    <xf numFmtId="0" fontId="11" fillId="0" borderId="0" xfId="0" applyFont="1" applyAlignment="1">
      <alignment/>
    </xf>
    <xf numFmtId="3" fontId="19" fillId="0" borderId="13" xfId="0" applyNumberFormat="1" applyFont="1" applyFill="1" applyBorder="1" applyAlignment="1">
      <alignment horizontal="center" shrinkToFit="1"/>
    </xf>
    <xf numFmtId="180" fontId="19" fillId="0" borderId="13" xfId="0" applyNumberFormat="1" applyFont="1" applyFill="1" applyBorder="1" applyAlignment="1">
      <alignment horizontal="center" shrinkToFit="1"/>
    </xf>
    <xf numFmtId="0" fontId="12" fillId="0" borderId="18" xfId="0" applyFont="1" applyFill="1" applyBorder="1" applyAlignment="1">
      <alignment horizontal="left" wrapText="1" indent="2"/>
    </xf>
    <xf numFmtId="0" fontId="2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33.25390625" style="74" customWidth="1"/>
    <col min="2" max="2" width="6.375" style="74" hidden="1" customWidth="1"/>
    <col min="3" max="3" width="30.375" style="74" customWidth="1"/>
    <col min="4" max="8" width="13.75390625" style="75" hidden="1" customWidth="1"/>
    <col min="9" max="9" width="29.875" style="75" customWidth="1"/>
    <col min="10" max="19" width="13.75390625" style="75" hidden="1" customWidth="1"/>
    <col min="20" max="20" width="0.37109375" style="34" hidden="1" customWidth="1"/>
    <col min="21" max="22" width="9.125" style="34" customWidth="1"/>
    <col min="23" max="23" width="27.00390625" style="34" customWidth="1"/>
    <col min="24" max="16384" width="9.125" style="34" customWidth="1"/>
  </cols>
  <sheetData>
    <row r="1" spans="1:19" ht="15.75" customHeight="1">
      <c r="A1" s="39"/>
      <c r="B1" s="40"/>
      <c r="C1" s="41"/>
      <c r="D1" s="36"/>
      <c r="E1" s="36"/>
      <c r="F1" s="36"/>
      <c r="G1" s="36"/>
      <c r="H1" s="36"/>
      <c r="I1" s="35" t="s">
        <v>80</v>
      </c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1" ht="15.75" customHeight="1" hidden="1">
      <c r="A2" s="39"/>
      <c r="B2" s="40"/>
      <c r="C2" s="41"/>
      <c r="D2" s="36"/>
      <c r="E2" s="36"/>
      <c r="F2" s="36"/>
      <c r="G2" s="36"/>
      <c r="H2" s="36"/>
      <c r="I2" s="37"/>
      <c r="J2" s="38"/>
      <c r="K2" s="38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 customHeight="1" hidden="1">
      <c r="A3" s="39"/>
      <c r="B3" s="40"/>
      <c r="C3" s="41"/>
      <c r="D3" s="36"/>
      <c r="E3" s="36"/>
      <c r="F3" s="36"/>
      <c r="G3" s="36"/>
      <c r="H3" s="36"/>
      <c r="I3" s="37"/>
      <c r="J3" s="38"/>
      <c r="K3" s="38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customHeight="1" hidden="1">
      <c r="A4" s="39"/>
      <c r="B4" s="40"/>
      <c r="C4" s="41"/>
      <c r="D4" s="36"/>
      <c r="E4" s="36"/>
      <c r="F4" s="36"/>
      <c r="G4" s="36"/>
      <c r="H4" s="36"/>
      <c r="I4" s="37"/>
      <c r="J4" s="38"/>
      <c r="K4" s="38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.75" customHeight="1" hidden="1">
      <c r="A5" s="39"/>
      <c r="B5" s="40"/>
      <c r="C5" s="41"/>
      <c r="D5" s="36"/>
      <c r="E5" s="36"/>
      <c r="F5" s="36"/>
      <c r="G5" s="36"/>
      <c r="H5" s="36"/>
      <c r="I5" s="37"/>
      <c r="J5" s="38"/>
      <c r="K5" s="38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2" ht="15.75" customHeight="1">
      <c r="A6" s="39"/>
      <c r="B6" s="40"/>
      <c r="C6" s="41"/>
      <c r="D6" s="36"/>
      <c r="E6" s="36"/>
      <c r="F6" s="36"/>
      <c r="G6" s="36"/>
      <c r="H6" s="36"/>
      <c r="I6" s="80" t="s">
        <v>84</v>
      </c>
      <c r="J6" s="81"/>
      <c r="K6" s="8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3" ht="15.75" customHeight="1">
      <c r="A7" s="39"/>
      <c r="B7" s="40"/>
      <c r="C7" s="41"/>
      <c r="D7" s="36"/>
      <c r="E7" s="36"/>
      <c r="F7" s="36"/>
      <c r="G7" s="36"/>
      <c r="H7" s="36"/>
      <c r="I7" s="81"/>
      <c r="J7" s="81"/>
      <c r="K7" s="8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37"/>
    </row>
    <row r="8" spans="1:23" ht="29.25" customHeight="1">
      <c r="A8" s="39"/>
      <c r="B8" s="40"/>
      <c r="C8" s="41"/>
      <c r="D8" s="36"/>
      <c r="E8" s="36"/>
      <c r="F8" s="36"/>
      <c r="G8" s="36"/>
      <c r="H8" s="36"/>
      <c r="I8" s="81"/>
      <c r="J8" s="81"/>
      <c r="K8" s="8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37"/>
    </row>
    <row r="9" spans="1:23" ht="1.5" customHeight="1">
      <c r="A9" s="39"/>
      <c r="B9" s="40"/>
      <c r="C9" s="41"/>
      <c r="D9" s="36"/>
      <c r="E9" s="36"/>
      <c r="F9" s="36"/>
      <c r="G9" s="36"/>
      <c r="H9" s="36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37"/>
    </row>
    <row r="10" spans="1:23" ht="15.75" customHeight="1" hidden="1">
      <c r="A10" s="39"/>
      <c r="B10" s="40"/>
      <c r="C10" s="41"/>
      <c r="D10" s="36"/>
      <c r="E10" s="36"/>
      <c r="F10" s="36"/>
      <c r="G10" s="36"/>
      <c r="H10" s="36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37"/>
    </row>
    <row r="11" spans="1:23" ht="15.75" customHeight="1">
      <c r="A11" s="39"/>
      <c r="B11" s="40"/>
      <c r="C11" s="41"/>
      <c r="D11" s="36"/>
      <c r="E11" s="36"/>
      <c r="F11" s="36"/>
      <c r="G11" s="36"/>
      <c r="H11" s="36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37"/>
    </row>
    <row r="12" spans="1:23" ht="21.75" customHeight="1" hidden="1">
      <c r="A12" s="39"/>
      <c r="B12" s="40"/>
      <c r="C12" s="41"/>
      <c r="D12" s="36"/>
      <c r="E12" s="36"/>
      <c r="F12" s="36"/>
      <c r="G12" s="36"/>
      <c r="H12" s="36"/>
      <c r="I12" s="43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W12" s="37"/>
    </row>
    <row r="13" spans="1:23" ht="15.75" customHeight="1">
      <c r="A13" s="82" t="s">
        <v>81</v>
      </c>
      <c r="B13" s="83"/>
      <c r="C13" s="83"/>
      <c r="D13" s="83"/>
      <c r="E13" s="83"/>
      <c r="F13" s="83"/>
      <c r="G13" s="83"/>
      <c r="H13" s="83"/>
      <c r="I13" s="83"/>
      <c r="J13" s="45"/>
      <c r="K13" s="45"/>
      <c r="L13" s="45"/>
      <c r="M13" s="45"/>
      <c r="N13" s="45"/>
      <c r="O13" s="45"/>
      <c r="P13" s="45"/>
      <c r="Q13" s="45"/>
      <c r="R13" s="36"/>
      <c r="S13" s="36"/>
      <c r="W13" s="37"/>
    </row>
    <row r="14" spans="1:23" ht="15.75" customHeight="1">
      <c r="A14" s="83"/>
      <c r="B14" s="83"/>
      <c r="C14" s="83"/>
      <c r="D14" s="83"/>
      <c r="E14" s="83"/>
      <c r="F14" s="83"/>
      <c r="G14" s="83"/>
      <c r="H14" s="83"/>
      <c r="I14" s="83"/>
      <c r="J14" s="45"/>
      <c r="K14" s="45"/>
      <c r="L14" s="45"/>
      <c r="M14" s="45"/>
      <c r="N14" s="45"/>
      <c r="O14" s="45"/>
      <c r="P14" s="45"/>
      <c r="Q14" s="45"/>
      <c r="R14" s="36"/>
      <c r="S14" s="36"/>
      <c r="W14" s="37"/>
    </row>
    <row r="15" spans="1:19" ht="15.75" customHeight="1">
      <c r="A15" s="44"/>
      <c r="B15" s="44"/>
      <c r="C15" s="44"/>
      <c r="D15" s="44"/>
      <c r="E15" s="44"/>
      <c r="F15" s="44"/>
      <c r="G15" s="44"/>
      <c r="H15" s="44"/>
      <c r="I15" s="46" t="s">
        <v>62</v>
      </c>
      <c r="J15" s="45"/>
      <c r="K15" s="45"/>
      <c r="L15" s="45"/>
      <c r="M15" s="45"/>
      <c r="N15" s="45"/>
      <c r="O15" s="45"/>
      <c r="P15" s="45"/>
      <c r="Q15" s="45"/>
      <c r="R15" s="36"/>
      <c r="S15" s="36"/>
    </row>
    <row r="16" spans="1:21" s="49" customFormat="1" ht="12.75" customHeight="1">
      <c r="A16" s="84" t="s">
        <v>0</v>
      </c>
      <c r="B16" s="87" t="s">
        <v>2</v>
      </c>
      <c r="C16" s="87" t="s">
        <v>14</v>
      </c>
      <c r="D16" s="47" t="s">
        <v>13</v>
      </c>
      <c r="E16" s="48"/>
      <c r="F16" s="48"/>
      <c r="G16" s="48"/>
      <c r="H16" s="48"/>
      <c r="I16" s="87" t="s">
        <v>63</v>
      </c>
      <c r="J16" s="48"/>
      <c r="K16" s="48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s="49" customFormat="1" ht="12.75" customHeight="1">
      <c r="A17" s="85"/>
      <c r="B17" s="88"/>
      <c r="C17" s="88"/>
      <c r="D17" s="50"/>
      <c r="E17" s="48"/>
      <c r="F17" s="48"/>
      <c r="G17" s="48"/>
      <c r="H17" s="48"/>
      <c r="I17" s="88"/>
      <c r="J17" s="48"/>
      <c r="K17" s="48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49" customFormat="1" ht="11.25" customHeight="1">
      <c r="A18" s="86"/>
      <c r="B18" s="89"/>
      <c r="C18" s="89"/>
      <c r="D18" s="50"/>
      <c r="E18" s="48"/>
      <c r="F18" s="48"/>
      <c r="G18" s="48"/>
      <c r="H18" s="48"/>
      <c r="I18" s="89"/>
      <c r="J18" s="48"/>
      <c r="K18" s="48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19" ht="13.5" customHeight="1" hidden="1">
      <c r="A19" s="51">
        <v>1</v>
      </c>
      <c r="B19" s="52">
        <v>2</v>
      </c>
      <c r="C19" s="53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4">
        <v>17</v>
      </c>
      <c r="R19" s="54">
        <v>18</v>
      </c>
      <c r="S19" s="52">
        <v>19</v>
      </c>
    </row>
    <row r="20" spans="1:19" s="60" customFormat="1" ht="22.5">
      <c r="A20" s="55" t="s">
        <v>15</v>
      </c>
      <c r="B20" s="56" t="s">
        <v>16</v>
      </c>
      <c r="C20" s="56" t="s">
        <v>24</v>
      </c>
      <c r="D20" s="57">
        <v>8021802.15</v>
      </c>
      <c r="E20" s="57">
        <v>8021802.15</v>
      </c>
      <c r="F20" s="57">
        <v>0</v>
      </c>
      <c r="G20" s="57">
        <v>0</v>
      </c>
      <c r="H20" s="57">
        <v>0</v>
      </c>
      <c r="I20" s="58">
        <f>I31+I21</f>
        <v>48.47</v>
      </c>
      <c r="J20" s="57">
        <v>876000</v>
      </c>
      <c r="K20" s="57">
        <v>0</v>
      </c>
      <c r="L20" s="57">
        <v>-202361.94</v>
      </c>
      <c r="M20" s="57">
        <v>-202361.94</v>
      </c>
      <c r="N20" s="57">
        <v>0</v>
      </c>
      <c r="O20" s="57">
        <v>0</v>
      </c>
      <c r="P20" s="57">
        <v>0</v>
      </c>
      <c r="Q20" s="57">
        <v>-56697.32</v>
      </c>
      <c r="R20" s="57">
        <v>-145664.62</v>
      </c>
      <c r="S20" s="59">
        <v>0</v>
      </c>
    </row>
    <row r="21" spans="1:19" s="62" customFormat="1" ht="33.75">
      <c r="A21" s="61" t="s">
        <v>25</v>
      </c>
      <c r="B21" s="56" t="s">
        <v>17</v>
      </c>
      <c r="C21" s="56" t="s">
        <v>26</v>
      </c>
      <c r="D21" s="57">
        <v>-16089577.36</v>
      </c>
      <c r="E21" s="57">
        <v>-16089577.36</v>
      </c>
      <c r="F21" s="57">
        <v>0</v>
      </c>
      <c r="G21" s="57">
        <v>0</v>
      </c>
      <c r="H21" s="57">
        <v>0</v>
      </c>
      <c r="I21" s="58">
        <f>I22</f>
        <v>48.47</v>
      </c>
      <c r="J21" s="57">
        <v>-5458888.86</v>
      </c>
      <c r="K21" s="57">
        <v>0</v>
      </c>
      <c r="L21" s="57">
        <v>-1500000</v>
      </c>
      <c r="M21" s="57">
        <v>-1500000</v>
      </c>
      <c r="N21" s="57">
        <v>0</v>
      </c>
      <c r="O21" s="57">
        <v>0</v>
      </c>
      <c r="P21" s="57">
        <v>0</v>
      </c>
      <c r="Q21" s="57">
        <v>-1500000</v>
      </c>
      <c r="R21" s="57">
        <v>0</v>
      </c>
      <c r="S21" s="59">
        <v>0</v>
      </c>
    </row>
    <row r="22" spans="1:19" s="62" customFormat="1" ht="23.25" customHeight="1">
      <c r="A22" s="61" t="s">
        <v>64</v>
      </c>
      <c r="B22" s="56" t="s">
        <v>17</v>
      </c>
      <c r="C22" s="56" t="s">
        <v>73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8">
        <f>I23</f>
        <v>48.47</v>
      </c>
      <c r="J22" s="57">
        <v>0</v>
      </c>
      <c r="K22" s="57">
        <v>0</v>
      </c>
      <c r="L22" s="57">
        <v>-1500000</v>
      </c>
      <c r="M22" s="57">
        <v>-1500000</v>
      </c>
      <c r="N22" s="57">
        <v>0</v>
      </c>
      <c r="O22" s="57">
        <v>0</v>
      </c>
      <c r="P22" s="57">
        <v>0</v>
      </c>
      <c r="Q22" s="57">
        <v>-1500000</v>
      </c>
      <c r="R22" s="57">
        <v>0</v>
      </c>
      <c r="S22" s="59">
        <v>0</v>
      </c>
    </row>
    <row r="23" spans="1:19" s="62" customFormat="1" ht="33.75">
      <c r="A23" s="61" t="s">
        <v>65</v>
      </c>
      <c r="B23" s="56" t="s">
        <v>17</v>
      </c>
      <c r="C23" s="56" t="s">
        <v>74</v>
      </c>
      <c r="D23" s="57">
        <v>6500000</v>
      </c>
      <c r="E23" s="57">
        <v>6500000</v>
      </c>
      <c r="F23" s="57">
        <v>0</v>
      </c>
      <c r="G23" s="57">
        <v>0</v>
      </c>
      <c r="H23" s="57">
        <v>0</v>
      </c>
      <c r="I23" s="58">
        <f>I25</f>
        <v>48.47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9">
        <v>0</v>
      </c>
    </row>
    <row r="24" spans="1:19" s="62" customFormat="1" ht="33.75">
      <c r="A24" s="61" t="s">
        <v>66</v>
      </c>
      <c r="B24" s="56" t="s">
        <v>17</v>
      </c>
      <c r="C24" s="56" t="s">
        <v>75</v>
      </c>
      <c r="D24" s="57">
        <v>-6500000</v>
      </c>
      <c r="E24" s="57">
        <v>-6500000</v>
      </c>
      <c r="F24" s="57">
        <v>0</v>
      </c>
      <c r="G24" s="57">
        <v>0</v>
      </c>
      <c r="H24" s="57">
        <v>0</v>
      </c>
      <c r="I24" s="63">
        <v>0</v>
      </c>
      <c r="J24" s="57">
        <v>0</v>
      </c>
      <c r="K24" s="57">
        <v>0</v>
      </c>
      <c r="L24" s="57">
        <v>-1500000</v>
      </c>
      <c r="M24" s="57">
        <v>-1500000</v>
      </c>
      <c r="N24" s="57">
        <v>0</v>
      </c>
      <c r="O24" s="57">
        <v>0</v>
      </c>
      <c r="P24" s="57">
        <v>0</v>
      </c>
      <c r="Q24" s="57">
        <v>-1500000</v>
      </c>
      <c r="R24" s="57">
        <v>0</v>
      </c>
      <c r="S24" s="59">
        <v>0</v>
      </c>
    </row>
    <row r="25" spans="1:19" s="62" customFormat="1" ht="47.25" customHeight="1">
      <c r="A25" s="61" t="s">
        <v>67</v>
      </c>
      <c r="B25" s="56" t="s">
        <v>17</v>
      </c>
      <c r="C25" s="56" t="s">
        <v>76</v>
      </c>
      <c r="D25" s="57">
        <v>6500000</v>
      </c>
      <c r="E25" s="57">
        <v>6500000</v>
      </c>
      <c r="F25" s="57">
        <v>0</v>
      </c>
      <c r="G25" s="57">
        <v>0</v>
      </c>
      <c r="H25" s="57">
        <v>0</v>
      </c>
      <c r="I25" s="58">
        <v>48.47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9">
        <v>0</v>
      </c>
    </row>
    <row r="26" spans="1:19" s="62" customFormat="1" ht="33" customHeight="1">
      <c r="A26" s="61" t="s">
        <v>68</v>
      </c>
      <c r="B26" s="56" t="s">
        <v>17</v>
      </c>
      <c r="C26" s="56" t="s">
        <v>77</v>
      </c>
      <c r="D26" s="57">
        <v>-6500000</v>
      </c>
      <c r="E26" s="57">
        <v>-6500000</v>
      </c>
      <c r="F26" s="57">
        <v>0</v>
      </c>
      <c r="G26" s="57">
        <v>0</v>
      </c>
      <c r="H26" s="57">
        <v>0</v>
      </c>
      <c r="I26" s="58">
        <v>0</v>
      </c>
      <c r="J26" s="57">
        <v>0</v>
      </c>
      <c r="K26" s="57">
        <v>0</v>
      </c>
      <c r="L26" s="57">
        <v>-1500000</v>
      </c>
      <c r="M26" s="57">
        <v>-1500000</v>
      </c>
      <c r="N26" s="57">
        <v>0</v>
      </c>
      <c r="O26" s="57">
        <v>0</v>
      </c>
      <c r="P26" s="57">
        <v>0</v>
      </c>
      <c r="Q26" s="57">
        <v>-1500000</v>
      </c>
      <c r="R26" s="57">
        <v>0</v>
      </c>
      <c r="S26" s="59">
        <v>0</v>
      </c>
    </row>
    <row r="27" spans="1:19" s="62" customFormat="1" ht="25.5" customHeight="1">
      <c r="A27" s="61" t="s">
        <v>69</v>
      </c>
      <c r="B27" s="56" t="s">
        <v>17</v>
      </c>
      <c r="C27" s="56" t="s">
        <v>78</v>
      </c>
      <c r="D27" s="57">
        <v>-16089577.36</v>
      </c>
      <c r="E27" s="57">
        <v>-16089577.36</v>
      </c>
      <c r="F27" s="57">
        <v>0</v>
      </c>
      <c r="G27" s="57">
        <v>0</v>
      </c>
      <c r="H27" s="57">
        <v>0</v>
      </c>
      <c r="I27" s="63">
        <v>0</v>
      </c>
      <c r="J27" s="57">
        <v>-5458888.86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9">
        <v>0</v>
      </c>
    </row>
    <row r="28" spans="1:19" s="62" customFormat="1" ht="33.75">
      <c r="A28" s="61" t="s">
        <v>70</v>
      </c>
      <c r="B28" s="56" t="s">
        <v>17</v>
      </c>
      <c r="C28" s="56" t="s">
        <v>30</v>
      </c>
      <c r="D28" s="57">
        <v>-16089577.36</v>
      </c>
      <c r="E28" s="57">
        <v>-16089577.36</v>
      </c>
      <c r="F28" s="57">
        <v>0</v>
      </c>
      <c r="G28" s="57">
        <v>0</v>
      </c>
      <c r="H28" s="57">
        <v>0</v>
      </c>
      <c r="I28" s="63">
        <v>0</v>
      </c>
      <c r="J28" s="57">
        <v>-5458888.86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9">
        <v>0</v>
      </c>
    </row>
    <row r="29" spans="1:19" s="62" customFormat="1" ht="46.5" customHeight="1">
      <c r="A29" s="61" t="s">
        <v>71</v>
      </c>
      <c r="B29" s="56" t="s">
        <v>17</v>
      </c>
      <c r="C29" s="56" t="s">
        <v>79</v>
      </c>
      <c r="D29" s="57">
        <v>-10630688.5</v>
      </c>
      <c r="E29" s="57">
        <v>-10630688.5</v>
      </c>
      <c r="F29" s="57">
        <v>0</v>
      </c>
      <c r="G29" s="57">
        <v>0</v>
      </c>
      <c r="H29" s="57">
        <v>0</v>
      </c>
      <c r="I29" s="63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9">
        <v>0</v>
      </c>
    </row>
    <row r="30" spans="1:19" s="62" customFormat="1" ht="56.25" hidden="1">
      <c r="A30" s="61" t="s">
        <v>31</v>
      </c>
      <c r="B30" s="56" t="s">
        <v>17</v>
      </c>
      <c r="C30" s="56" t="s">
        <v>32</v>
      </c>
      <c r="D30" s="57">
        <v>-5458888.86</v>
      </c>
      <c r="E30" s="57">
        <v>-5458888.86</v>
      </c>
      <c r="F30" s="57">
        <v>0</v>
      </c>
      <c r="G30" s="57">
        <v>0</v>
      </c>
      <c r="H30" s="57">
        <v>0</v>
      </c>
      <c r="I30" s="63">
        <v>0</v>
      </c>
      <c r="J30" s="57">
        <v>-5458888.86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9">
        <v>0</v>
      </c>
    </row>
    <row r="31" spans="1:19" s="62" customFormat="1" ht="22.5">
      <c r="A31" s="61" t="s">
        <v>33</v>
      </c>
      <c r="B31" s="56" t="s">
        <v>18</v>
      </c>
      <c r="C31" s="56" t="s">
        <v>34</v>
      </c>
      <c r="D31" s="57">
        <v>24111379.51</v>
      </c>
      <c r="E31" s="57">
        <v>24111379.51</v>
      </c>
      <c r="F31" s="57">
        <v>0</v>
      </c>
      <c r="G31" s="57">
        <v>0</v>
      </c>
      <c r="H31" s="57">
        <v>0</v>
      </c>
      <c r="I31" s="64">
        <f>I32+I37</f>
        <v>0</v>
      </c>
      <c r="J31" s="57">
        <v>6334888.86</v>
      </c>
      <c r="K31" s="57">
        <v>0</v>
      </c>
      <c r="L31" s="57">
        <v>1297638.06</v>
      </c>
      <c r="M31" s="57">
        <v>1297638.06</v>
      </c>
      <c r="N31" s="57">
        <v>0</v>
      </c>
      <c r="O31" s="57">
        <v>0</v>
      </c>
      <c r="P31" s="57">
        <v>0</v>
      </c>
      <c r="Q31" s="57">
        <v>1443302.68</v>
      </c>
      <c r="R31" s="57">
        <v>-145664.62</v>
      </c>
      <c r="S31" s="59">
        <v>0</v>
      </c>
    </row>
    <row r="32" spans="1:19" s="62" customFormat="1" ht="12.75">
      <c r="A32" s="61" t="s">
        <v>35</v>
      </c>
      <c r="B32" s="56" t="s">
        <v>18</v>
      </c>
      <c r="C32" s="56" t="s">
        <v>36</v>
      </c>
      <c r="D32" s="57">
        <v>-497102685.42</v>
      </c>
      <c r="E32" s="57">
        <v>-497102685.42</v>
      </c>
      <c r="F32" s="57">
        <v>0</v>
      </c>
      <c r="G32" s="57">
        <v>0</v>
      </c>
      <c r="H32" s="57">
        <v>0</v>
      </c>
      <c r="I32" s="58">
        <v>-5319.47</v>
      </c>
      <c r="J32" s="57">
        <v>-83153185.42</v>
      </c>
      <c r="K32" s="57">
        <v>0</v>
      </c>
      <c r="L32" s="57">
        <v>-89577587.18</v>
      </c>
      <c r="M32" s="57">
        <v>-89577587.18</v>
      </c>
      <c r="N32" s="57">
        <v>0</v>
      </c>
      <c r="O32" s="57">
        <v>0</v>
      </c>
      <c r="P32" s="57">
        <v>0</v>
      </c>
      <c r="Q32" s="57">
        <v>-75897567.97</v>
      </c>
      <c r="R32" s="57">
        <v>-14270066.93</v>
      </c>
      <c r="S32" s="59">
        <v>0</v>
      </c>
    </row>
    <row r="33" spans="1:19" s="62" customFormat="1" ht="22.5">
      <c r="A33" s="61" t="s">
        <v>37</v>
      </c>
      <c r="B33" s="56" t="s">
        <v>18</v>
      </c>
      <c r="C33" s="56" t="s">
        <v>38</v>
      </c>
      <c r="D33" s="57">
        <v>521214064.93</v>
      </c>
      <c r="E33" s="57">
        <v>521214064.93</v>
      </c>
      <c r="F33" s="57">
        <v>0</v>
      </c>
      <c r="G33" s="57">
        <v>0</v>
      </c>
      <c r="H33" s="57">
        <v>0</v>
      </c>
      <c r="I33" s="58">
        <v>5319.47</v>
      </c>
      <c r="J33" s="57">
        <v>89488074.28</v>
      </c>
      <c r="K33" s="57">
        <v>0</v>
      </c>
      <c r="L33" s="57">
        <v>90875225.24</v>
      </c>
      <c r="M33" s="57">
        <v>90875225.24</v>
      </c>
      <c r="N33" s="57">
        <v>0</v>
      </c>
      <c r="O33" s="57">
        <v>0</v>
      </c>
      <c r="P33" s="57">
        <v>0</v>
      </c>
      <c r="Q33" s="57">
        <v>77340870.65</v>
      </c>
      <c r="R33" s="57">
        <v>14124402.31</v>
      </c>
      <c r="S33" s="59">
        <v>0</v>
      </c>
    </row>
    <row r="34" spans="1:19" s="62" customFormat="1" ht="22.5">
      <c r="A34" s="61" t="s">
        <v>39</v>
      </c>
      <c r="B34" s="56" t="s">
        <v>19</v>
      </c>
      <c r="C34" s="56" t="s">
        <v>40</v>
      </c>
      <c r="D34" s="57">
        <v>-497102685.42</v>
      </c>
      <c r="E34" s="57">
        <v>-497102685.42</v>
      </c>
      <c r="F34" s="57">
        <v>0</v>
      </c>
      <c r="G34" s="57">
        <v>0</v>
      </c>
      <c r="H34" s="57">
        <v>0</v>
      </c>
      <c r="I34" s="58">
        <f>I32</f>
        <v>-5319.47</v>
      </c>
      <c r="J34" s="57">
        <v>-83153185.42</v>
      </c>
      <c r="K34" s="57">
        <v>0</v>
      </c>
      <c r="L34" s="57">
        <v>-89577587.18</v>
      </c>
      <c r="M34" s="57">
        <v>-89577587.18</v>
      </c>
      <c r="N34" s="57">
        <v>0</v>
      </c>
      <c r="O34" s="57">
        <v>0</v>
      </c>
      <c r="P34" s="57">
        <v>0</v>
      </c>
      <c r="Q34" s="57">
        <v>-75897567.97</v>
      </c>
      <c r="R34" s="57">
        <v>-14270066.93</v>
      </c>
      <c r="S34" s="59">
        <v>0</v>
      </c>
    </row>
    <row r="35" spans="1:19" s="62" customFormat="1" ht="22.5">
      <c r="A35" s="61" t="s">
        <v>41</v>
      </c>
      <c r="B35" s="56" t="s">
        <v>19</v>
      </c>
      <c r="C35" s="56" t="s">
        <v>42</v>
      </c>
      <c r="D35" s="57">
        <v>-497102685.42</v>
      </c>
      <c r="E35" s="57">
        <v>-497102685.42</v>
      </c>
      <c r="F35" s="57">
        <v>0</v>
      </c>
      <c r="G35" s="57">
        <v>0</v>
      </c>
      <c r="H35" s="57">
        <v>0</v>
      </c>
      <c r="I35" s="58">
        <f>I34</f>
        <v>-5319.47</v>
      </c>
      <c r="J35" s="57">
        <v>-83153185.42</v>
      </c>
      <c r="K35" s="57">
        <v>0</v>
      </c>
      <c r="L35" s="57">
        <v>-89577587.18</v>
      </c>
      <c r="M35" s="57">
        <v>-89577587.18</v>
      </c>
      <c r="N35" s="57">
        <v>0</v>
      </c>
      <c r="O35" s="57">
        <v>0</v>
      </c>
      <c r="P35" s="57">
        <v>0</v>
      </c>
      <c r="Q35" s="57">
        <v>-75897567.97</v>
      </c>
      <c r="R35" s="57">
        <v>-14270066.93</v>
      </c>
      <c r="S35" s="59">
        <v>0</v>
      </c>
    </row>
    <row r="36" spans="1:19" s="62" customFormat="1" ht="22.5">
      <c r="A36" s="61" t="s">
        <v>43</v>
      </c>
      <c r="B36" s="56" t="s">
        <v>19</v>
      </c>
      <c r="C36" s="56" t="s">
        <v>44</v>
      </c>
      <c r="D36" s="57">
        <v>-423389500</v>
      </c>
      <c r="E36" s="57">
        <v>-423389500</v>
      </c>
      <c r="F36" s="57">
        <v>0</v>
      </c>
      <c r="G36" s="57">
        <v>0</v>
      </c>
      <c r="H36" s="57">
        <v>0</v>
      </c>
      <c r="I36" s="58">
        <f>I35</f>
        <v>-5319.47</v>
      </c>
      <c r="J36" s="57">
        <v>0</v>
      </c>
      <c r="K36" s="57">
        <v>0</v>
      </c>
      <c r="L36" s="57">
        <v>-75407520.25</v>
      </c>
      <c r="M36" s="57">
        <v>-75407520.25</v>
      </c>
      <c r="N36" s="57">
        <v>0</v>
      </c>
      <c r="O36" s="57">
        <v>0</v>
      </c>
      <c r="P36" s="57">
        <v>0</v>
      </c>
      <c r="Q36" s="57">
        <v>-75897567.97</v>
      </c>
      <c r="R36" s="57">
        <v>0</v>
      </c>
      <c r="S36" s="59">
        <v>0</v>
      </c>
    </row>
    <row r="37" spans="1:19" s="62" customFormat="1" ht="22.5">
      <c r="A37" s="61" t="s">
        <v>45</v>
      </c>
      <c r="B37" s="56" t="s">
        <v>20</v>
      </c>
      <c r="C37" s="56" t="s">
        <v>46</v>
      </c>
      <c r="D37" s="57">
        <v>521214064.93</v>
      </c>
      <c r="E37" s="57">
        <v>521214064.93</v>
      </c>
      <c r="F37" s="57">
        <v>0</v>
      </c>
      <c r="G37" s="57">
        <v>0</v>
      </c>
      <c r="H37" s="57">
        <v>0</v>
      </c>
      <c r="I37" s="58">
        <f>I33</f>
        <v>5319.47</v>
      </c>
      <c r="J37" s="57">
        <v>89488074.28</v>
      </c>
      <c r="K37" s="57">
        <v>0</v>
      </c>
      <c r="L37" s="57">
        <v>90875225.24</v>
      </c>
      <c r="M37" s="57">
        <v>90875225.24</v>
      </c>
      <c r="N37" s="57">
        <v>0</v>
      </c>
      <c r="O37" s="57">
        <v>0</v>
      </c>
      <c r="P37" s="57">
        <v>0</v>
      </c>
      <c r="Q37" s="57">
        <v>77340870.65</v>
      </c>
      <c r="R37" s="57">
        <v>14124402.31</v>
      </c>
      <c r="S37" s="59">
        <v>0</v>
      </c>
    </row>
    <row r="38" spans="1:19" s="62" customFormat="1" ht="22.5">
      <c r="A38" s="61" t="s">
        <v>47</v>
      </c>
      <c r="B38" s="56" t="s">
        <v>20</v>
      </c>
      <c r="C38" s="56" t="s">
        <v>48</v>
      </c>
      <c r="D38" s="57">
        <v>521214064.93</v>
      </c>
      <c r="E38" s="57">
        <v>521214064.93</v>
      </c>
      <c r="F38" s="57">
        <v>0</v>
      </c>
      <c r="G38" s="57">
        <v>0</v>
      </c>
      <c r="H38" s="57">
        <v>0</v>
      </c>
      <c r="I38" s="58">
        <f>I33</f>
        <v>5319.47</v>
      </c>
      <c r="J38" s="57">
        <v>89488074.28</v>
      </c>
      <c r="K38" s="57">
        <v>0</v>
      </c>
      <c r="L38" s="57">
        <v>90875225.24</v>
      </c>
      <c r="M38" s="57">
        <v>90875225.24</v>
      </c>
      <c r="N38" s="57">
        <v>0</v>
      </c>
      <c r="O38" s="57">
        <v>0</v>
      </c>
      <c r="P38" s="57">
        <v>0</v>
      </c>
      <c r="Q38" s="57">
        <v>77340870.65</v>
      </c>
      <c r="R38" s="57">
        <v>14124402.31</v>
      </c>
      <c r="S38" s="59">
        <v>0</v>
      </c>
    </row>
    <row r="39" spans="1:19" s="62" customFormat="1" ht="22.5">
      <c r="A39" s="65" t="s">
        <v>49</v>
      </c>
      <c r="B39" s="56" t="s">
        <v>20</v>
      </c>
      <c r="C39" s="56" t="s">
        <v>50</v>
      </c>
      <c r="D39" s="57">
        <v>434103071.71</v>
      </c>
      <c r="E39" s="57">
        <v>434103071.71</v>
      </c>
      <c r="F39" s="57">
        <v>0</v>
      </c>
      <c r="G39" s="57">
        <v>0</v>
      </c>
      <c r="H39" s="57">
        <v>0</v>
      </c>
      <c r="I39" s="58">
        <f>I33</f>
        <v>5319.47</v>
      </c>
      <c r="J39" s="57">
        <v>0</v>
      </c>
      <c r="K39" s="57">
        <v>0</v>
      </c>
      <c r="L39" s="57">
        <v>77240870.65</v>
      </c>
      <c r="M39" s="57">
        <v>77240870.65</v>
      </c>
      <c r="N39" s="57">
        <v>0</v>
      </c>
      <c r="O39" s="57">
        <v>0</v>
      </c>
      <c r="P39" s="57">
        <v>0</v>
      </c>
      <c r="Q39" s="57">
        <v>77340870.65</v>
      </c>
      <c r="R39" s="57">
        <v>0</v>
      </c>
      <c r="S39" s="59">
        <v>0</v>
      </c>
    </row>
    <row r="40" spans="1:19" s="62" customFormat="1" ht="22.5" hidden="1">
      <c r="A40" s="61" t="s">
        <v>49</v>
      </c>
      <c r="B40" s="56" t="s">
        <v>20</v>
      </c>
      <c r="C40" s="56" t="s">
        <v>50</v>
      </c>
      <c r="D40" s="57">
        <v>87110993.22</v>
      </c>
      <c r="E40" s="57">
        <v>87110993.22</v>
      </c>
      <c r="F40" s="57">
        <v>0</v>
      </c>
      <c r="G40" s="57">
        <v>0</v>
      </c>
      <c r="H40" s="57">
        <v>0</v>
      </c>
      <c r="I40" s="57">
        <v>0</v>
      </c>
      <c r="J40" s="57">
        <v>89488074.28</v>
      </c>
      <c r="K40" s="57">
        <v>0</v>
      </c>
      <c r="L40" s="57">
        <v>13634354.59</v>
      </c>
      <c r="M40" s="57">
        <v>13634354.59</v>
      </c>
      <c r="N40" s="57">
        <v>0</v>
      </c>
      <c r="O40" s="57">
        <v>0</v>
      </c>
      <c r="P40" s="57">
        <v>0</v>
      </c>
      <c r="Q40" s="57">
        <v>0</v>
      </c>
      <c r="R40" s="57">
        <v>14124402.31</v>
      </c>
      <c r="S40" s="59">
        <v>0</v>
      </c>
    </row>
    <row r="41" spans="1:19" s="62" customFormat="1" ht="22.5" hidden="1">
      <c r="A41" s="61" t="s">
        <v>51</v>
      </c>
      <c r="B41" s="56" t="s">
        <v>21</v>
      </c>
      <c r="C41" s="56" t="s">
        <v>52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7062918.94</v>
      </c>
      <c r="J41" s="57">
        <v>-6904642.94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-390047.72</v>
      </c>
      <c r="R41" s="57">
        <v>390047.72</v>
      </c>
      <c r="S41" s="59">
        <v>0</v>
      </c>
    </row>
    <row r="42" spans="1:19" s="62" customFormat="1" ht="12.75" hidden="1">
      <c r="A42" s="61" t="s">
        <v>53</v>
      </c>
      <c r="B42" s="56" t="s">
        <v>22</v>
      </c>
      <c r="C42" s="56" t="s">
        <v>54</v>
      </c>
      <c r="D42" s="57">
        <v>-11817081.06</v>
      </c>
      <c r="E42" s="57">
        <v>-11817081.06</v>
      </c>
      <c r="F42" s="57">
        <v>0</v>
      </c>
      <c r="G42" s="57">
        <v>0</v>
      </c>
      <c r="H42" s="57">
        <v>0</v>
      </c>
      <c r="I42" s="57">
        <v>-2377081.06</v>
      </c>
      <c r="J42" s="57">
        <v>-9117000</v>
      </c>
      <c r="K42" s="57">
        <v>0</v>
      </c>
      <c r="L42" s="57">
        <v>-590047.72</v>
      </c>
      <c r="M42" s="57">
        <v>-590047.72</v>
      </c>
      <c r="N42" s="57">
        <v>0</v>
      </c>
      <c r="O42" s="57">
        <v>0</v>
      </c>
      <c r="P42" s="57">
        <v>0</v>
      </c>
      <c r="Q42" s="57">
        <v>-490047.72</v>
      </c>
      <c r="R42" s="57">
        <v>-100000</v>
      </c>
      <c r="S42" s="59">
        <v>0</v>
      </c>
    </row>
    <row r="43" spans="1:19" s="62" customFormat="1" ht="12.75" hidden="1">
      <c r="A43" s="61" t="s">
        <v>55</v>
      </c>
      <c r="B43" s="56" t="s">
        <v>23</v>
      </c>
      <c r="C43" s="56" t="s">
        <v>56</v>
      </c>
      <c r="D43" s="57">
        <v>11817081.06</v>
      </c>
      <c r="E43" s="57">
        <v>11817081.06</v>
      </c>
      <c r="F43" s="57">
        <v>0</v>
      </c>
      <c r="G43" s="57">
        <v>0</v>
      </c>
      <c r="H43" s="57">
        <v>0</v>
      </c>
      <c r="I43" s="57">
        <v>9440000</v>
      </c>
      <c r="J43" s="57">
        <v>2212357.06</v>
      </c>
      <c r="K43" s="57">
        <v>0</v>
      </c>
      <c r="L43" s="57">
        <v>590047.72</v>
      </c>
      <c r="M43" s="57">
        <v>590047.72</v>
      </c>
      <c r="N43" s="57">
        <v>0</v>
      </c>
      <c r="O43" s="57">
        <v>0</v>
      </c>
      <c r="P43" s="57">
        <v>0</v>
      </c>
      <c r="Q43" s="57">
        <v>100000</v>
      </c>
      <c r="R43" s="57">
        <v>490047.72</v>
      </c>
      <c r="S43" s="59">
        <v>0</v>
      </c>
    </row>
    <row r="44" spans="1:19" ht="12.75">
      <c r="A44" s="76"/>
      <c r="B44" s="76"/>
      <c r="C44" s="66"/>
      <c r="D44" s="67"/>
      <c r="E44" s="67"/>
      <c r="F44" s="68"/>
      <c r="G44" s="67"/>
      <c r="H44" s="67"/>
      <c r="I44" s="67"/>
      <c r="J44" s="67"/>
      <c r="K44" s="67"/>
      <c r="L44" s="67"/>
      <c r="M44" s="67"/>
      <c r="N44" s="67"/>
      <c r="O44" s="36"/>
      <c r="P44" s="36"/>
      <c r="Q44" s="36"/>
      <c r="R44" s="36"/>
      <c r="S44" s="36"/>
    </row>
    <row r="45" spans="1:19" ht="12.75">
      <c r="A45" s="69"/>
      <c r="B45" s="69"/>
      <c r="C45" s="70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.75">
      <c r="A46" s="77" t="s">
        <v>82</v>
      </c>
      <c r="B46" s="78"/>
      <c r="C46" s="78"/>
      <c r="D46" s="32"/>
      <c r="E46" s="32"/>
      <c r="F46" s="32"/>
      <c r="G46" s="32"/>
      <c r="H46" s="32"/>
      <c r="I46" s="33" t="s">
        <v>83</v>
      </c>
      <c r="J46" s="33" t="s">
        <v>72</v>
      </c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>
      <c r="A47" s="71"/>
      <c r="B47" s="69"/>
      <c r="C47" s="3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2.75">
      <c r="A48" s="79"/>
      <c r="B48" s="79"/>
      <c r="C48" s="6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2.75" customHeight="1">
      <c r="A49" s="69"/>
      <c r="B49" s="69"/>
      <c r="C49" s="7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33" customHeight="1">
      <c r="A50" s="69"/>
      <c r="B50" s="69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 ht="12.75">
      <c r="A51" s="69"/>
      <c r="B51" s="69"/>
      <c r="C51" s="7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7">
      <selection activeCell="J21" sqref="J21"/>
    </sheetView>
  </sheetViews>
  <sheetFormatPr defaultColWidth="9.00390625" defaultRowHeight="12.75"/>
  <cols>
    <col min="1" max="1" width="29.00390625" style="15" customWidth="1"/>
    <col min="2" max="2" width="6.375" style="15" customWidth="1"/>
    <col min="3" max="3" width="22.625" style="15" customWidth="1"/>
    <col min="4" max="9" width="13.75390625" style="16" hidden="1" customWidth="1"/>
    <col min="10" max="10" width="25.75390625" style="16" customWidth="1"/>
    <col min="11" max="19" width="13.75390625" style="16" hidden="1" customWidth="1"/>
    <col min="20" max="23" width="0" style="2" hidden="1" customWidth="1"/>
    <col min="24" max="24" width="2.25390625" style="2" hidden="1" customWidth="1"/>
    <col min="25" max="16384" width="9.125" style="2" customWidth="1"/>
  </cols>
  <sheetData>
    <row r="1" ht="12.75">
      <c r="J1" s="16" t="s">
        <v>61</v>
      </c>
    </row>
    <row r="2" ht="21" customHeight="1">
      <c r="J2" s="92" t="s">
        <v>59</v>
      </c>
    </row>
    <row r="3" ht="25.5" customHeight="1">
      <c r="J3" s="92"/>
    </row>
    <row r="5" spans="1:10" ht="12.75">
      <c r="A5" s="82" t="s">
        <v>60</v>
      </c>
      <c r="B5" s="82"/>
      <c r="C5" s="82"/>
      <c r="D5" s="93"/>
      <c r="E5" s="93"/>
      <c r="F5" s="93"/>
      <c r="G5" s="93"/>
      <c r="H5" s="93"/>
      <c r="I5" s="93"/>
      <c r="J5" s="94"/>
    </row>
    <row r="6" spans="1:19" ht="15.75" customHeight="1">
      <c r="A6" s="93"/>
      <c r="B6" s="93"/>
      <c r="C6" s="93"/>
      <c r="D6" s="93"/>
      <c r="E6" s="93"/>
      <c r="F6" s="93"/>
      <c r="G6" s="93"/>
      <c r="H6" s="93"/>
      <c r="I6" s="93"/>
      <c r="J6" s="94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5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4"/>
      <c r="P7" s="4"/>
      <c r="Q7" s="4"/>
      <c r="R7" s="4"/>
      <c r="S7" s="21"/>
    </row>
    <row r="8" spans="1:19" s="22" customFormat="1" ht="12.75" customHeight="1">
      <c r="A8" s="95" t="s">
        <v>0</v>
      </c>
      <c r="B8" s="98" t="s">
        <v>2</v>
      </c>
      <c r="C8" s="101" t="s">
        <v>14</v>
      </c>
      <c r="D8" s="104" t="s">
        <v>13</v>
      </c>
      <c r="E8" s="105"/>
      <c r="F8" s="105"/>
      <c r="G8" s="105"/>
      <c r="H8" s="105"/>
      <c r="I8" s="105"/>
      <c r="J8" s="105"/>
      <c r="K8" s="105"/>
      <c r="L8" s="110" t="s">
        <v>1</v>
      </c>
      <c r="M8" s="111"/>
      <c r="N8" s="111"/>
      <c r="O8" s="111"/>
      <c r="P8" s="111"/>
      <c r="Q8" s="111"/>
      <c r="R8" s="111"/>
      <c r="S8" s="112"/>
    </row>
    <row r="9" spans="1:19" s="22" customFormat="1" ht="12.75" customHeight="1">
      <c r="A9" s="96"/>
      <c r="B9" s="99"/>
      <c r="C9" s="102"/>
      <c r="D9" s="106" t="s">
        <v>8</v>
      </c>
      <c r="E9" s="106" t="s">
        <v>7</v>
      </c>
      <c r="F9" s="106" t="s">
        <v>3</v>
      </c>
      <c r="G9" s="98" t="s">
        <v>5</v>
      </c>
      <c r="H9" s="98" t="s">
        <v>6</v>
      </c>
      <c r="I9" s="98" t="s">
        <v>4</v>
      </c>
      <c r="J9" s="98" t="s">
        <v>9</v>
      </c>
      <c r="K9" s="106" t="s">
        <v>10</v>
      </c>
      <c r="L9" s="106" t="s">
        <v>8</v>
      </c>
      <c r="M9" s="106" t="s">
        <v>11</v>
      </c>
      <c r="N9" s="106" t="s">
        <v>3</v>
      </c>
      <c r="O9" s="98" t="s">
        <v>5</v>
      </c>
      <c r="P9" s="98" t="s">
        <v>6</v>
      </c>
      <c r="Q9" s="98" t="s">
        <v>4</v>
      </c>
      <c r="R9" s="98" t="s">
        <v>9</v>
      </c>
      <c r="S9" s="106" t="s">
        <v>12</v>
      </c>
    </row>
    <row r="10" spans="1:19" s="22" customFormat="1" ht="83.25" customHeight="1">
      <c r="A10" s="97"/>
      <c r="B10" s="100"/>
      <c r="C10" s="103"/>
      <c r="D10" s="107"/>
      <c r="E10" s="107"/>
      <c r="F10" s="107"/>
      <c r="G10" s="100"/>
      <c r="H10" s="100"/>
      <c r="I10" s="100"/>
      <c r="J10" s="100"/>
      <c r="K10" s="107"/>
      <c r="L10" s="107"/>
      <c r="M10" s="107"/>
      <c r="N10" s="107"/>
      <c r="O10" s="100"/>
      <c r="P10" s="100"/>
      <c r="Q10" s="100"/>
      <c r="R10" s="100"/>
      <c r="S10" s="107"/>
    </row>
    <row r="11" spans="1:19" ht="13.5" thickBot="1">
      <c r="A11" s="19">
        <v>1</v>
      </c>
      <c r="B11" s="7">
        <v>2</v>
      </c>
      <c r="C11" s="18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8">
        <v>17</v>
      </c>
      <c r="R11" s="8">
        <v>18</v>
      </c>
      <c r="S11" s="7">
        <v>19</v>
      </c>
    </row>
    <row r="12" spans="1:19" ht="22.5">
      <c r="A12" s="20" t="s">
        <v>15</v>
      </c>
      <c r="B12" s="30" t="s">
        <v>16</v>
      </c>
      <c r="C12" s="30" t="s">
        <v>24</v>
      </c>
      <c r="D12" s="25">
        <v>2347136.52</v>
      </c>
      <c r="E12" s="25">
        <v>2347136.52</v>
      </c>
      <c r="F12" s="25">
        <v>0</v>
      </c>
      <c r="G12" s="25">
        <v>0</v>
      </c>
      <c r="H12" s="25">
        <v>0</v>
      </c>
      <c r="I12" s="25">
        <v>0</v>
      </c>
      <c r="J12" s="25">
        <f>J13+J17</f>
        <v>20.65000000000009</v>
      </c>
      <c r="K12" s="25">
        <v>0</v>
      </c>
      <c r="L12" s="25">
        <v>-454239.33</v>
      </c>
      <c r="M12" s="25">
        <v>-454239.33</v>
      </c>
      <c r="N12" s="25">
        <v>0</v>
      </c>
      <c r="O12" s="25">
        <v>0</v>
      </c>
      <c r="P12" s="25">
        <v>0</v>
      </c>
      <c r="Q12" s="25">
        <v>0</v>
      </c>
      <c r="R12" s="25">
        <v>-1336727.27</v>
      </c>
      <c r="S12" s="26">
        <v>0</v>
      </c>
    </row>
    <row r="13" spans="1:19" s="28" customFormat="1" ht="33.75" hidden="1">
      <c r="A13" s="27" t="s">
        <v>25</v>
      </c>
      <c r="B13" s="30" t="s">
        <v>17</v>
      </c>
      <c r="C13" s="30" t="s">
        <v>26</v>
      </c>
      <c r="D13" s="25">
        <v>-3942222.22</v>
      </c>
      <c r="E13" s="25">
        <v>-3942222.22</v>
      </c>
      <c r="F13" s="25">
        <v>0</v>
      </c>
      <c r="G13" s="25">
        <v>0</v>
      </c>
      <c r="H13" s="25">
        <v>0</v>
      </c>
      <c r="I13" s="25">
        <v>0</v>
      </c>
      <c r="J13" s="25">
        <f>J16</f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6">
        <v>0</v>
      </c>
    </row>
    <row r="14" spans="1:19" s="28" customFormat="1" ht="33.75" hidden="1">
      <c r="A14" s="27" t="s">
        <v>27</v>
      </c>
      <c r="B14" s="30" t="s">
        <v>17</v>
      </c>
      <c r="C14" s="30" t="s">
        <v>28</v>
      </c>
      <c r="D14" s="25">
        <v>-3942222.22</v>
      </c>
      <c r="E14" s="25">
        <v>-3942222.22</v>
      </c>
      <c r="F14" s="25">
        <v>0</v>
      </c>
      <c r="G14" s="25">
        <v>0</v>
      </c>
      <c r="H14" s="25">
        <v>0</v>
      </c>
      <c r="I14" s="25">
        <v>0</v>
      </c>
      <c r="J14" s="25"/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s="28" customFormat="1" ht="56.25" hidden="1">
      <c r="A15" s="27" t="s">
        <v>29</v>
      </c>
      <c r="B15" s="30" t="s">
        <v>17</v>
      </c>
      <c r="C15" s="30" t="s">
        <v>30</v>
      </c>
      <c r="D15" s="25">
        <v>-3942222.22</v>
      </c>
      <c r="E15" s="25">
        <v>-3942222.22</v>
      </c>
      <c r="F15" s="25">
        <v>0</v>
      </c>
      <c r="G15" s="25">
        <v>0</v>
      </c>
      <c r="H15" s="25">
        <v>0</v>
      </c>
      <c r="I15" s="25">
        <v>0</v>
      </c>
      <c r="J15" s="25"/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s="28" customFormat="1" ht="56.25" hidden="1">
      <c r="A16" s="27" t="s">
        <v>31</v>
      </c>
      <c r="B16" s="30" t="s">
        <v>17</v>
      </c>
      <c r="C16" s="30" t="s">
        <v>32</v>
      </c>
      <c r="D16" s="25">
        <v>-3942222.22</v>
      </c>
      <c r="E16" s="25">
        <v>-3942222.22</v>
      </c>
      <c r="F16" s="25">
        <v>0</v>
      </c>
      <c r="G16" s="25">
        <v>0</v>
      </c>
      <c r="H16" s="25">
        <v>0</v>
      </c>
      <c r="I16" s="25">
        <v>0</v>
      </c>
      <c r="J16" s="25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s="28" customFormat="1" ht="33.75">
      <c r="A17" s="27" t="s">
        <v>33</v>
      </c>
      <c r="B17" s="30" t="s">
        <v>18</v>
      </c>
      <c r="C17" s="30" t="s">
        <v>34</v>
      </c>
      <c r="D17" s="25">
        <v>6289358.74</v>
      </c>
      <c r="E17" s="25">
        <v>6289358.74</v>
      </c>
      <c r="F17" s="25">
        <v>0</v>
      </c>
      <c r="G17" s="25">
        <v>0</v>
      </c>
      <c r="H17" s="25">
        <v>0</v>
      </c>
      <c r="I17" s="25">
        <v>0</v>
      </c>
      <c r="J17" s="25">
        <f>J18+J19</f>
        <v>20.65000000000009</v>
      </c>
      <c r="K17" s="25">
        <v>0</v>
      </c>
      <c r="L17" s="25">
        <v>-454239.33</v>
      </c>
      <c r="M17" s="25">
        <v>-454239.33</v>
      </c>
      <c r="N17" s="25">
        <v>0</v>
      </c>
      <c r="O17" s="25">
        <v>0</v>
      </c>
      <c r="P17" s="25">
        <v>0</v>
      </c>
      <c r="Q17" s="25">
        <v>0</v>
      </c>
      <c r="R17" s="25">
        <v>-1336727.27</v>
      </c>
      <c r="S17" s="26">
        <v>0</v>
      </c>
    </row>
    <row r="18" spans="1:19" s="28" customFormat="1" ht="22.5">
      <c r="A18" s="27" t="s">
        <v>35</v>
      </c>
      <c r="B18" s="30" t="s">
        <v>18</v>
      </c>
      <c r="C18" s="30" t="s">
        <v>36</v>
      </c>
      <c r="D18" s="25">
        <v>-43555846.42</v>
      </c>
      <c r="E18" s="25">
        <v>-43555846.42</v>
      </c>
      <c r="F18" s="25">
        <v>0</v>
      </c>
      <c r="G18" s="25">
        <v>0</v>
      </c>
      <c r="H18" s="25">
        <v>0</v>
      </c>
      <c r="I18" s="25">
        <v>0</v>
      </c>
      <c r="J18" s="25">
        <v>-3613.2</v>
      </c>
      <c r="K18" s="25">
        <v>0</v>
      </c>
      <c r="L18" s="25">
        <v>-41879224.06</v>
      </c>
      <c r="M18" s="25">
        <v>-41879224.06</v>
      </c>
      <c r="N18" s="25">
        <v>0</v>
      </c>
      <c r="O18" s="25">
        <v>0</v>
      </c>
      <c r="P18" s="25">
        <v>0</v>
      </c>
      <c r="Q18" s="25">
        <v>0</v>
      </c>
      <c r="R18" s="25">
        <v>-43629224.06</v>
      </c>
      <c r="S18" s="26">
        <v>0</v>
      </c>
    </row>
    <row r="19" spans="1:19" s="28" customFormat="1" ht="22.5">
      <c r="A19" s="27" t="s">
        <v>37</v>
      </c>
      <c r="B19" s="30" t="s">
        <v>18</v>
      </c>
      <c r="C19" s="30" t="s">
        <v>38</v>
      </c>
      <c r="D19" s="25">
        <v>49845205.16</v>
      </c>
      <c r="E19" s="25">
        <v>49845205.16</v>
      </c>
      <c r="F19" s="25">
        <v>0</v>
      </c>
      <c r="G19" s="25">
        <v>0</v>
      </c>
      <c r="H19" s="25">
        <v>0</v>
      </c>
      <c r="I19" s="25">
        <v>0</v>
      </c>
      <c r="J19" s="25">
        <v>3633.85</v>
      </c>
      <c r="K19" s="25">
        <v>0</v>
      </c>
      <c r="L19" s="25">
        <v>41424984.73</v>
      </c>
      <c r="M19" s="25">
        <v>41424984.73</v>
      </c>
      <c r="N19" s="25">
        <v>0</v>
      </c>
      <c r="O19" s="25">
        <v>0</v>
      </c>
      <c r="P19" s="25">
        <v>0</v>
      </c>
      <c r="Q19" s="25">
        <v>0</v>
      </c>
      <c r="R19" s="25">
        <v>42292496.79</v>
      </c>
      <c r="S19" s="26">
        <v>0</v>
      </c>
    </row>
    <row r="20" spans="1:19" s="28" customFormat="1" ht="22.5">
      <c r="A20" s="27" t="s">
        <v>39</v>
      </c>
      <c r="B20" s="30" t="s">
        <v>19</v>
      </c>
      <c r="C20" s="30" t="s">
        <v>40</v>
      </c>
      <c r="D20" s="25">
        <v>-43555846.42</v>
      </c>
      <c r="E20" s="25">
        <v>-43555846.42</v>
      </c>
      <c r="F20" s="25">
        <v>0</v>
      </c>
      <c r="G20" s="25">
        <v>0</v>
      </c>
      <c r="H20" s="25">
        <v>0</v>
      </c>
      <c r="I20" s="25">
        <v>0</v>
      </c>
      <c r="J20" s="25">
        <v>-3613.2</v>
      </c>
      <c r="K20" s="25">
        <v>0</v>
      </c>
      <c r="L20" s="25">
        <v>-41879224.06</v>
      </c>
      <c r="M20" s="25">
        <v>-41879224.06</v>
      </c>
      <c r="N20" s="25">
        <v>0</v>
      </c>
      <c r="O20" s="25">
        <v>0</v>
      </c>
      <c r="P20" s="25">
        <v>0</v>
      </c>
      <c r="Q20" s="25">
        <v>0</v>
      </c>
      <c r="R20" s="25">
        <v>-43629224.06</v>
      </c>
      <c r="S20" s="26">
        <v>0</v>
      </c>
    </row>
    <row r="21" spans="1:19" s="28" customFormat="1" ht="22.5">
      <c r="A21" s="27" t="s">
        <v>41</v>
      </c>
      <c r="B21" s="30" t="s">
        <v>19</v>
      </c>
      <c r="C21" s="30" t="s">
        <v>42</v>
      </c>
      <c r="D21" s="25">
        <v>-43555846.42</v>
      </c>
      <c r="E21" s="25">
        <v>-43555846.42</v>
      </c>
      <c r="F21" s="25">
        <v>0</v>
      </c>
      <c r="G21" s="25">
        <v>0</v>
      </c>
      <c r="H21" s="25">
        <v>0</v>
      </c>
      <c r="I21" s="25">
        <v>0</v>
      </c>
      <c r="J21" s="25">
        <v>-3613.2</v>
      </c>
      <c r="K21" s="25">
        <v>0</v>
      </c>
      <c r="L21" s="25">
        <v>-41879224.06</v>
      </c>
      <c r="M21" s="25">
        <v>-41879224.06</v>
      </c>
      <c r="N21" s="25">
        <v>0</v>
      </c>
      <c r="O21" s="25">
        <v>0</v>
      </c>
      <c r="P21" s="25">
        <v>0</v>
      </c>
      <c r="Q21" s="25">
        <v>0</v>
      </c>
      <c r="R21" s="25">
        <v>-43629224.06</v>
      </c>
      <c r="S21" s="26">
        <v>0</v>
      </c>
    </row>
    <row r="22" spans="1:19" s="28" customFormat="1" ht="33.75">
      <c r="A22" s="27" t="s">
        <v>43</v>
      </c>
      <c r="B22" s="30" t="s">
        <v>19</v>
      </c>
      <c r="C22" s="30" t="s">
        <v>44</v>
      </c>
      <c r="D22" s="25">
        <v>-43555846.42</v>
      </c>
      <c r="E22" s="25">
        <v>-43555846.42</v>
      </c>
      <c r="F22" s="25">
        <v>0</v>
      </c>
      <c r="G22" s="25">
        <v>0</v>
      </c>
      <c r="H22" s="25">
        <v>0</v>
      </c>
      <c r="I22" s="25">
        <v>0</v>
      </c>
      <c r="J22" s="25">
        <v>-3613.2</v>
      </c>
      <c r="K22" s="25">
        <v>0</v>
      </c>
      <c r="L22" s="25">
        <v>-41879224.06</v>
      </c>
      <c r="M22" s="25">
        <v>-41879224.06</v>
      </c>
      <c r="N22" s="25">
        <v>0</v>
      </c>
      <c r="O22" s="25">
        <v>0</v>
      </c>
      <c r="P22" s="25">
        <v>0</v>
      </c>
      <c r="Q22" s="25">
        <v>0</v>
      </c>
      <c r="R22" s="25">
        <v>-43629224.06</v>
      </c>
      <c r="S22" s="26">
        <v>0</v>
      </c>
    </row>
    <row r="23" spans="1:19" s="28" customFormat="1" ht="22.5">
      <c r="A23" s="27" t="s">
        <v>45</v>
      </c>
      <c r="B23" s="30" t="s">
        <v>20</v>
      </c>
      <c r="C23" s="30" t="s">
        <v>46</v>
      </c>
      <c r="D23" s="25">
        <v>49845205.16</v>
      </c>
      <c r="E23" s="25">
        <v>49845205.16</v>
      </c>
      <c r="F23" s="25">
        <v>0</v>
      </c>
      <c r="G23" s="25">
        <v>0</v>
      </c>
      <c r="H23" s="25">
        <v>0</v>
      </c>
      <c r="I23" s="25">
        <v>0</v>
      </c>
      <c r="J23" s="25">
        <v>3633.85</v>
      </c>
      <c r="K23" s="25">
        <v>0</v>
      </c>
      <c r="L23" s="25">
        <v>41424984.73</v>
      </c>
      <c r="M23" s="25">
        <v>41424984.73</v>
      </c>
      <c r="N23" s="25">
        <v>0</v>
      </c>
      <c r="O23" s="25">
        <v>0</v>
      </c>
      <c r="P23" s="25">
        <v>0</v>
      </c>
      <c r="Q23" s="25">
        <v>0</v>
      </c>
      <c r="R23" s="25">
        <v>42292496.79</v>
      </c>
      <c r="S23" s="26">
        <v>0</v>
      </c>
    </row>
    <row r="24" spans="1:19" s="28" customFormat="1" ht="22.5">
      <c r="A24" s="27" t="s">
        <v>47</v>
      </c>
      <c r="B24" s="30" t="s">
        <v>20</v>
      </c>
      <c r="C24" s="30" t="s">
        <v>48</v>
      </c>
      <c r="D24" s="25">
        <v>49845205.16</v>
      </c>
      <c r="E24" s="25">
        <v>49845205.16</v>
      </c>
      <c r="F24" s="25">
        <v>0</v>
      </c>
      <c r="G24" s="25">
        <v>0</v>
      </c>
      <c r="H24" s="25">
        <v>0</v>
      </c>
      <c r="I24" s="25">
        <v>0</v>
      </c>
      <c r="J24" s="25">
        <v>3633.85</v>
      </c>
      <c r="K24" s="25">
        <v>0</v>
      </c>
      <c r="L24" s="25">
        <v>41424984.73</v>
      </c>
      <c r="M24" s="25">
        <v>41424984.73</v>
      </c>
      <c r="N24" s="25">
        <v>0</v>
      </c>
      <c r="O24" s="25">
        <v>0</v>
      </c>
      <c r="P24" s="25">
        <v>0</v>
      </c>
      <c r="Q24" s="25">
        <v>0</v>
      </c>
      <c r="R24" s="25">
        <v>42292496.79</v>
      </c>
      <c r="S24" s="26">
        <v>0</v>
      </c>
    </row>
    <row r="25" spans="1:19" s="28" customFormat="1" ht="33.75">
      <c r="A25" s="27" t="s">
        <v>49</v>
      </c>
      <c r="B25" s="30" t="s">
        <v>20</v>
      </c>
      <c r="C25" s="30" t="s">
        <v>50</v>
      </c>
      <c r="D25" s="25">
        <v>49845205.16</v>
      </c>
      <c r="E25" s="25">
        <v>49845205.16</v>
      </c>
      <c r="F25" s="25">
        <v>0</v>
      </c>
      <c r="G25" s="25">
        <v>0</v>
      </c>
      <c r="H25" s="25">
        <v>0</v>
      </c>
      <c r="I25" s="25">
        <v>0</v>
      </c>
      <c r="J25" s="25">
        <v>3633.85</v>
      </c>
      <c r="K25" s="25">
        <v>0</v>
      </c>
      <c r="L25" s="25">
        <v>41424984.73</v>
      </c>
      <c r="M25" s="25">
        <v>41424984.73</v>
      </c>
      <c r="N25" s="25">
        <v>0</v>
      </c>
      <c r="O25" s="25">
        <v>0</v>
      </c>
      <c r="P25" s="25">
        <v>0</v>
      </c>
      <c r="Q25" s="25">
        <v>0</v>
      </c>
      <c r="R25" s="25">
        <v>42292496.79</v>
      </c>
      <c r="S25" s="26">
        <v>0</v>
      </c>
    </row>
    <row r="26" spans="1:19" s="28" customFormat="1" ht="22.5" hidden="1">
      <c r="A26" s="27" t="s">
        <v>51</v>
      </c>
      <c r="B26" s="30" t="s">
        <v>21</v>
      </c>
      <c r="C26" s="30" t="s">
        <v>52</v>
      </c>
      <c r="D26" s="25">
        <v>-1923982.94</v>
      </c>
      <c r="E26" s="25">
        <v>-1923982.94</v>
      </c>
      <c r="F26" s="25">
        <v>0</v>
      </c>
      <c r="G26" s="25">
        <v>0</v>
      </c>
      <c r="H26" s="25">
        <v>0</v>
      </c>
      <c r="I26" s="25">
        <v>0</v>
      </c>
      <c r="J26" s="25">
        <v>-1923982.94</v>
      </c>
      <c r="K26" s="25">
        <v>0</v>
      </c>
      <c r="L26" s="25">
        <v>-882487.94</v>
      </c>
      <c r="M26" s="25">
        <v>-882487.94</v>
      </c>
      <c r="N26" s="25">
        <v>0</v>
      </c>
      <c r="O26" s="25">
        <v>0</v>
      </c>
      <c r="P26" s="25">
        <v>0</v>
      </c>
      <c r="Q26" s="25">
        <v>0</v>
      </c>
      <c r="R26" s="25">
        <v>-882487.94</v>
      </c>
      <c r="S26" s="26">
        <v>0</v>
      </c>
    </row>
    <row r="27" spans="1:19" s="28" customFormat="1" ht="12.75" hidden="1">
      <c r="A27" s="27" t="s">
        <v>53</v>
      </c>
      <c r="B27" s="30" t="s">
        <v>22</v>
      </c>
      <c r="C27" s="30" t="s">
        <v>54</v>
      </c>
      <c r="D27" s="25">
        <v>-2795000</v>
      </c>
      <c r="E27" s="25">
        <v>-2795000</v>
      </c>
      <c r="F27" s="25">
        <v>0</v>
      </c>
      <c r="G27" s="25">
        <v>0</v>
      </c>
      <c r="H27" s="25">
        <v>0</v>
      </c>
      <c r="I27" s="25">
        <v>0</v>
      </c>
      <c r="J27" s="25">
        <v>-2795000</v>
      </c>
      <c r="K27" s="25">
        <v>0</v>
      </c>
      <c r="L27" s="25">
        <v>-1750000</v>
      </c>
      <c r="M27" s="25">
        <v>-1750000</v>
      </c>
      <c r="N27" s="25">
        <v>0</v>
      </c>
      <c r="O27" s="25">
        <v>0</v>
      </c>
      <c r="P27" s="25">
        <v>0</v>
      </c>
      <c r="Q27" s="25">
        <v>0</v>
      </c>
      <c r="R27" s="25">
        <v>-1750000</v>
      </c>
      <c r="S27" s="26">
        <v>0</v>
      </c>
    </row>
    <row r="28" spans="1:19" s="28" customFormat="1" ht="12.75" hidden="1">
      <c r="A28" s="27" t="s">
        <v>55</v>
      </c>
      <c r="B28" s="30" t="s">
        <v>23</v>
      </c>
      <c r="C28" s="30" t="s">
        <v>56</v>
      </c>
      <c r="D28" s="25">
        <v>871017.06</v>
      </c>
      <c r="E28" s="25">
        <v>871017.06</v>
      </c>
      <c r="F28" s="25">
        <v>0</v>
      </c>
      <c r="G28" s="25">
        <v>0</v>
      </c>
      <c r="H28" s="25">
        <v>0</v>
      </c>
      <c r="I28" s="25">
        <v>0</v>
      </c>
      <c r="J28" s="25">
        <v>871017.06</v>
      </c>
      <c r="K28" s="25">
        <v>0</v>
      </c>
      <c r="L28" s="25">
        <v>867512.06</v>
      </c>
      <c r="M28" s="25">
        <v>867512.06</v>
      </c>
      <c r="N28" s="25">
        <v>0</v>
      </c>
      <c r="O28" s="25">
        <v>0</v>
      </c>
      <c r="P28" s="25">
        <v>0</v>
      </c>
      <c r="Q28" s="25">
        <v>0</v>
      </c>
      <c r="R28" s="25">
        <v>867512.06</v>
      </c>
      <c r="S28" s="26">
        <v>0</v>
      </c>
    </row>
    <row r="29" spans="1:19" ht="12.75">
      <c r="A29" s="109"/>
      <c r="B29" s="109"/>
      <c r="C29" s="23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  <c r="O29" s="6"/>
      <c r="P29" s="6"/>
      <c r="Q29" s="6"/>
      <c r="R29" s="6"/>
      <c r="S29" s="6"/>
    </row>
    <row r="30" spans="1:19" ht="12.75">
      <c r="A30" s="3"/>
      <c r="B30" s="3"/>
      <c r="C30" s="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90" t="s">
        <v>58</v>
      </c>
      <c r="B31" s="91"/>
      <c r="C31" s="91"/>
      <c r="D31" s="13"/>
      <c r="E31" s="13"/>
      <c r="F31" s="13"/>
      <c r="G31" s="13"/>
      <c r="H31" s="13"/>
      <c r="I31" s="13"/>
      <c r="J31" s="31" t="s">
        <v>57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"/>
      <c r="B32" s="3"/>
      <c r="C32" s="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08"/>
      <c r="B33" s="108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 customHeight="1">
      <c r="A34" s="3"/>
      <c r="B34" s="3"/>
      <c r="C34" s="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33" customHeight="1">
      <c r="A35" s="3"/>
      <c r="B35" s="3"/>
      <c r="C35" s="1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3"/>
      <c r="B36" s="3"/>
      <c r="C36" s="1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44" ht="1.5" customHeight="1"/>
    <row r="48" ht="9.75" customHeight="1"/>
    <row r="49" ht="0.75" customHeight="1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/>
  <mergeCells count="26">
    <mergeCell ref="A33:B33"/>
    <mergeCell ref="A29:B29"/>
    <mergeCell ref="L8:S8"/>
    <mergeCell ref="L9:L10"/>
    <mergeCell ref="M9:M10"/>
    <mergeCell ref="N9:N10"/>
    <mergeCell ref="O9:O10"/>
    <mergeCell ref="P9:P10"/>
    <mergeCell ref="Q9:Q10"/>
    <mergeCell ref="R9:R10"/>
    <mergeCell ref="G9:G10"/>
    <mergeCell ref="S9:S10"/>
    <mergeCell ref="H9:H10"/>
    <mergeCell ref="I9:I10"/>
    <mergeCell ref="J9:J10"/>
    <mergeCell ref="K9:K10"/>
    <mergeCell ref="A31:C31"/>
    <mergeCell ref="J2:J3"/>
    <mergeCell ref="A5:J6"/>
    <mergeCell ref="A8:A10"/>
    <mergeCell ref="B8:B10"/>
    <mergeCell ref="C8:C10"/>
    <mergeCell ref="D8:K8"/>
    <mergeCell ref="D9:D10"/>
    <mergeCell ref="E9:E10"/>
    <mergeCell ref="F9:F10"/>
  </mergeCells>
  <printOptions/>
  <pageMargins left="0.75" right="0.75" top="0.63" bottom="1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Оля</cp:lastModifiedBy>
  <cp:lastPrinted>2017-01-12T01:40:18Z</cp:lastPrinted>
  <dcterms:created xsi:type="dcterms:W3CDTF">1999-06-18T11:49:53Z</dcterms:created>
  <dcterms:modified xsi:type="dcterms:W3CDTF">2017-01-12T01:40:34Z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